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武道場・会議室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<sst xmlns="http://schemas.openxmlformats.org/spreadsheetml/2006/main" count="35" uniqueCount="27">
  <si>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</si>
  <si>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</si>
  <si>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</si>
  <si>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</si>
  <si>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</si>
  <si>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</si>
  <si>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</si>
  <si>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</si>
  <si>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</si>
  <si>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</si>
  <si>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年間事業として予約済み</t>
  </si>
  <si>
    <t>予約済み</t>
  </si>
  <si>
    <t>武道場・会議室使用申し込み状況</t>
  </si>
  <si>
    <t>畳</t>
  </si>
  <si>
    <t>床</t>
  </si>
  <si>
    <t>武道場</t>
  </si>
  <si>
    <t>場所</t>
  </si>
  <si>
    <t>12:00
～15:00</t>
  </si>
  <si>
    <t>15:00
～18:00</t>
  </si>
  <si>
    <t>18:00
～20:00</t>
  </si>
  <si>
    <t>20:00
～22:00</t>
  </si>
  <si>
    <t>会議室</t>
  </si>
  <si>
    <t>9:00
～12:00</t>
  </si>
  <si>
    <t xml:space="preserve"> ①西暦</t>
  </si>
  <si>
    <t xml:space="preserve"> ②月</t>
  </si>
  <si>
    <t>閉館</t>
  </si>
  <si>
    <t>改修工事の為使用できません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</si>
</sst>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d"/>
    <numFmt numFmtId="178" formatCode="dd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58" fontId="0" fillId="35" borderId="0" xfId="0" applyNumberForma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8" fontId="0" fillId="36" borderId="29" xfId="0" applyNumberForma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40" fillId="9" borderId="35" xfId="0" applyFont="1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40" fillId="9" borderId="33" xfId="0" applyFont="1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16384"/>
    </sheetView>
  </sheetViews>
  <sheetFormatPr defaultColWidth="9.00390625" defaultRowHeight="13.5"/>
  <cols>
    <col min="1" max="1" width="12.50390625" style="1" hidden="1" customWidth="1"/>
    <col min="2" max="3" width="6.375" style="1" customWidth="1"/>
    <col min="4" max="13" width="6.875" style="1" customWidth="1"/>
    <col min="14" max="15" width="7.625" style="1" customWidth="1"/>
    <col min="16" max="16" width="7.75390625" style="1" customWidth="1"/>
    <col min="17" max="17" width="7.625" style="1" customWidth="1"/>
    <col min="18" max="18" width="8.75390625" style="1" customWidth="1"/>
    <col min="19" max="16384" width="9.00390625" style="1" customWidth="1"/>
  </cols>
  <sheetData>
    <row r="1" spans="1:18" ht="13.5">
      <c r="A1" s="11" t="s">
        <v>23</v>
      </c>
      <c r="B1" s="27" t="s">
        <v>12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1" t="s">
        <v>8</v>
      </c>
      <c r="R1" s="21"/>
    </row>
    <row r="2" spans="1:18" ht="13.5">
      <c r="A2" s="10">
        <v>2024</v>
      </c>
      <c r="B2" s="33" t="str">
        <f>IF(A6&gt;DATE(2019,5,1),"令和"&amp;YEAR(A6)-2018&amp;"年"&amp;MONTH(A6)&amp;"月分")</f>
        <v>令和6年8月分</v>
      </c>
      <c r="C2" s="33" t="str">
        <f aca="true" ca="1" t="shared" si="0" ref="C2:P2">IF(TODAY()&gt;=DATE(2019,5,1),"令和"&amp;YEAR(TODAY())-2018&amp;"年"&amp;MONTH(TODAY())&amp;"月"&amp;DAY(TODAY())&amp;"日",TODAY())</f>
        <v>令和6年2月19日</v>
      </c>
      <c r="D2" s="33" t="str">
        <f ca="1" t="shared" si="0"/>
        <v>令和6年2月19日</v>
      </c>
      <c r="E2" s="33" t="str">
        <f ca="1" t="shared" si="0"/>
        <v>令和6年2月19日</v>
      </c>
      <c r="F2" s="33" t="str">
        <f ca="1" t="shared" si="0"/>
        <v>令和6年2月19日</v>
      </c>
      <c r="G2" s="33" t="str">
        <f ca="1" t="shared" si="0"/>
        <v>令和6年2月19日</v>
      </c>
      <c r="H2" s="33" t="str">
        <f ca="1" t="shared" si="0"/>
        <v>令和6年2月19日</v>
      </c>
      <c r="I2" s="33" t="str">
        <f ca="1" t="shared" si="0"/>
        <v>令和6年2月19日</v>
      </c>
      <c r="J2" s="33" t="str">
        <f ca="1" t="shared" si="0"/>
        <v>令和6年2月19日</v>
      </c>
      <c r="K2" s="33" t="str">
        <f ca="1" t="shared" si="0"/>
        <v>令和6年2月19日</v>
      </c>
      <c r="L2" s="33" t="str">
        <f ca="1" t="shared" si="0"/>
        <v>令和6年2月19日</v>
      </c>
      <c r="M2" s="33" t="str">
        <f ca="1" t="shared" si="0"/>
        <v>令和6年2月19日</v>
      </c>
      <c r="N2" s="33" t="str">
        <f ca="1" t="shared" si="0"/>
        <v>令和6年2月19日</v>
      </c>
      <c r="O2" s="33" t="str">
        <f ca="1" t="shared" si="0"/>
        <v>令和6年2月19日</v>
      </c>
      <c r="P2" s="33" t="str">
        <f ca="1" t="shared" si="0"/>
        <v>令和6年2月19日</v>
      </c>
      <c r="Q2" s="20" t="str">
        <f ca="1">IF(TODAY()&gt;=DATE(2019,5,1),"令和"&amp;YEAR(TODAY())-2018&amp;"年"&amp;MONTH(TODAY())&amp;"月"&amp;DAY(TODAY())&amp;"日",TODAY())</f>
        <v>令和6年2月19日</v>
      </c>
      <c r="R2" s="21" t="str">
        <f ca="1">IF(TODAY()&gt;=DATE(2019,5,1),"令和"&amp;YEAR(TODAY())-2018&amp;"年"&amp;MONTH(TODAY())&amp;"月"&amp;DAY(TODAY())&amp;"日",TODAY())</f>
        <v>令和6年2月19日</v>
      </c>
    </row>
    <row r="3" spans="1:18" ht="13.5">
      <c r="A3" s="11" t="s">
        <v>24</v>
      </c>
      <c r="B3" s="24" t="s">
        <v>16</v>
      </c>
      <c r="C3" s="24"/>
      <c r="D3" s="24" t="s">
        <v>15</v>
      </c>
      <c r="E3" s="24"/>
      <c r="F3" s="24"/>
      <c r="G3" s="24"/>
      <c r="H3" s="24"/>
      <c r="I3" s="24"/>
      <c r="J3" s="24"/>
      <c r="K3" s="24"/>
      <c r="L3" s="24"/>
      <c r="M3" s="24"/>
      <c r="N3" s="28" t="s">
        <v>21</v>
      </c>
      <c r="O3" s="29"/>
      <c r="P3" s="29"/>
      <c r="Q3" s="29"/>
      <c r="R3" s="30"/>
    </row>
    <row r="4" spans="1:18" ht="13.5">
      <c r="A4" s="10">
        <v>8</v>
      </c>
      <c r="B4" s="22" t="s">
        <v>5</v>
      </c>
      <c r="C4" s="23"/>
      <c r="D4" s="22" t="s">
        <v>0</v>
      </c>
      <c r="E4" s="23"/>
      <c r="F4" s="22" t="s">
        <v>1</v>
      </c>
      <c r="G4" s="36"/>
      <c r="H4" s="22" t="s">
        <v>2</v>
      </c>
      <c r="I4" s="23"/>
      <c r="J4" s="22" t="s">
        <v>3</v>
      </c>
      <c r="K4" s="36"/>
      <c r="L4" s="22" t="s">
        <v>4</v>
      </c>
      <c r="M4" s="23"/>
      <c r="N4" s="34" t="s">
        <v>22</v>
      </c>
      <c r="O4" s="17" t="s">
        <v>17</v>
      </c>
      <c r="P4" s="25" t="s">
        <v>18</v>
      </c>
      <c r="Q4" s="17" t="s">
        <v>19</v>
      </c>
      <c r="R4" s="31" t="s">
        <v>20</v>
      </c>
    </row>
    <row r="5" spans="1:18" ht="13.5">
      <c r="A5" s="11"/>
      <c r="B5" s="2" t="s">
        <v>7</v>
      </c>
      <c r="C5" s="3" t="s">
        <v>6</v>
      </c>
      <c r="D5" s="2" t="s">
        <v>13</v>
      </c>
      <c r="E5" s="3" t="s">
        <v>14</v>
      </c>
      <c r="F5" s="2" t="s">
        <v>13</v>
      </c>
      <c r="G5" s="3" t="s">
        <v>14</v>
      </c>
      <c r="H5" s="2" t="s">
        <v>13</v>
      </c>
      <c r="I5" s="3" t="s">
        <v>14</v>
      </c>
      <c r="J5" s="2" t="s">
        <v>13</v>
      </c>
      <c r="K5" s="3" t="s">
        <v>14</v>
      </c>
      <c r="L5" s="8" t="s">
        <v>13</v>
      </c>
      <c r="M5" s="9" t="s">
        <v>14</v>
      </c>
      <c r="N5" s="35"/>
      <c r="O5" s="18"/>
      <c r="P5" s="26"/>
      <c r="Q5" s="18"/>
      <c r="R5" s="32"/>
    </row>
    <row r="6" spans="1:18" ht="13.5">
      <c r="A6" s="12">
        <f>DATE(A2,A4,1)</f>
        <v>45505</v>
      </c>
      <c r="B6" s="14">
        <f>IF(MONTH(A6)&gt;$A$4,"",A6)</f>
        <v>45505</v>
      </c>
      <c r="C6" s="13">
        <f>B6</f>
        <v>45505</v>
      </c>
      <c r="D6" s="37"/>
      <c r="E6" s="38"/>
      <c r="F6" s="37"/>
      <c r="G6" s="39"/>
      <c r="H6" s="37"/>
      <c r="I6" s="38"/>
      <c r="J6" s="37"/>
      <c r="K6" s="40"/>
      <c r="L6" s="37"/>
      <c r="M6" s="39"/>
      <c r="N6" s="41"/>
      <c r="O6" s="42"/>
      <c r="P6" s="43"/>
      <c r="Q6" s="42"/>
      <c r="R6" s="44"/>
    </row>
    <row r="7" spans="1:18" ht="13.5">
      <c r="A7" s="12">
        <f>A6+1</f>
        <v>45506</v>
      </c>
      <c r="B7" s="14">
        <f aca="true" t="shared" si="1" ref="B7:B36">IF(MONTH(A7)&gt;$A$4,"",A7)</f>
        <v>45506</v>
      </c>
      <c r="C7" s="13">
        <f aca="true" t="shared" si="2" ref="C7:C36">B7</f>
        <v>45506</v>
      </c>
      <c r="D7" s="37"/>
      <c r="E7" s="38"/>
      <c r="F7" s="37"/>
      <c r="G7" s="39"/>
      <c r="H7" s="37"/>
      <c r="I7" s="38"/>
      <c r="J7" s="45"/>
      <c r="K7" s="40"/>
      <c r="L7" s="37"/>
      <c r="M7" s="38"/>
      <c r="N7" s="41"/>
      <c r="O7" s="42"/>
      <c r="P7" s="43"/>
      <c r="Q7" s="42"/>
      <c r="R7" s="44"/>
    </row>
    <row r="8" spans="1:18" ht="13.5">
      <c r="A8" s="12">
        <f aca="true" t="shared" si="3" ref="A8:A36">A7+1</f>
        <v>45507</v>
      </c>
      <c r="B8" s="14">
        <f t="shared" si="1"/>
        <v>45507</v>
      </c>
      <c r="C8" s="13">
        <f t="shared" si="2"/>
        <v>45507</v>
      </c>
      <c r="D8" s="37"/>
      <c r="E8" s="38"/>
      <c r="F8" s="37"/>
      <c r="G8" s="39"/>
      <c r="H8" s="37"/>
      <c r="I8" s="38"/>
      <c r="J8" s="37"/>
      <c r="K8" s="39"/>
      <c r="L8" s="37"/>
      <c r="M8" s="38"/>
      <c r="N8" s="41"/>
      <c r="O8" s="42"/>
      <c r="P8" s="43"/>
      <c r="Q8" s="42"/>
      <c r="R8" s="44"/>
    </row>
    <row r="9" spans="1:18" ht="13.5">
      <c r="A9" s="12">
        <f t="shared" si="3"/>
        <v>45508</v>
      </c>
      <c r="B9" s="14">
        <f t="shared" si="1"/>
        <v>45508</v>
      </c>
      <c r="C9" s="13">
        <f t="shared" si="2"/>
        <v>45508</v>
      </c>
      <c r="D9" s="37"/>
      <c r="E9" s="38"/>
      <c r="F9" s="37"/>
      <c r="G9" s="39"/>
      <c r="H9" s="37"/>
      <c r="I9" s="38"/>
      <c r="J9" s="37"/>
      <c r="K9" s="39"/>
      <c r="L9" s="37"/>
      <c r="M9" s="39"/>
      <c r="N9" s="41"/>
      <c r="O9" s="42"/>
      <c r="P9" s="43"/>
      <c r="Q9" s="42"/>
      <c r="R9" s="44"/>
    </row>
    <row r="10" spans="1:18" ht="13.5">
      <c r="A10" s="12">
        <f t="shared" si="3"/>
        <v>45509</v>
      </c>
      <c r="B10" s="14">
        <f t="shared" si="1"/>
        <v>45509</v>
      </c>
      <c r="C10" s="13">
        <f t="shared" si="2"/>
        <v>45509</v>
      </c>
      <c r="D10" s="37"/>
      <c r="E10" s="38"/>
      <c r="F10" s="37"/>
      <c r="G10" s="39"/>
      <c r="H10" s="49" t="s">
        <v>26</v>
      </c>
      <c r="I10" s="50"/>
      <c r="J10" s="50"/>
      <c r="K10" s="51"/>
      <c r="L10" s="37"/>
      <c r="M10" s="39"/>
      <c r="N10" s="41"/>
      <c r="O10" s="42"/>
      <c r="P10" s="43"/>
      <c r="Q10" s="42"/>
      <c r="R10" s="44"/>
    </row>
    <row r="11" spans="1:18" ht="13.5">
      <c r="A11" s="12">
        <f t="shared" si="3"/>
        <v>45510</v>
      </c>
      <c r="B11" s="14">
        <f t="shared" si="1"/>
        <v>45510</v>
      </c>
      <c r="C11" s="13">
        <f t="shared" si="2"/>
        <v>45510</v>
      </c>
      <c r="D11" s="37"/>
      <c r="E11" s="38"/>
      <c r="F11" s="37"/>
      <c r="G11" s="39"/>
      <c r="H11" s="52"/>
      <c r="I11" s="53"/>
      <c r="J11" s="53"/>
      <c r="K11" s="54"/>
      <c r="L11" s="37"/>
      <c r="M11" s="39"/>
      <c r="N11" s="41"/>
      <c r="O11" s="42"/>
      <c r="P11" s="43"/>
      <c r="Q11" s="42"/>
      <c r="R11" s="44"/>
    </row>
    <row r="12" spans="1:18" ht="13.5">
      <c r="A12" s="12">
        <f t="shared" si="3"/>
        <v>45511</v>
      </c>
      <c r="B12" s="14">
        <f t="shared" si="1"/>
        <v>45511</v>
      </c>
      <c r="C12" s="13">
        <f t="shared" si="2"/>
        <v>45511</v>
      </c>
      <c r="D12" s="37"/>
      <c r="E12" s="38"/>
      <c r="F12" s="37"/>
      <c r="G12" s="39"/>
      <c r="H12" s="37"/>
      <c r="I12" s="38"/>
      <c r="J12" s="37"/>
      <c r="K12" s="39"/>
      <c r="L12" s="37"/>
      <c r="M12" s="38"/>
      <c r="N12" s="41"/>
      <c r="O12" s="42"/>
      <c r="P12" s="43"/>
      <c r="Q12" s="42"/>
      <c r="R12" s="44"/>
    </row>
    <row r="13" spans="1:18" ht="13.5">
      <c r="A13" s="12">
        <f t="shared" si="3"/>
        <v>45512</v>
      </c>
      <c r="B13" s="14">
        <f t="shared" si="1"/>
        <v>45512</v>
      </c>
      <c r="C13" s="13">
        <f t="shared" si="2"/>
        <v>45512</v>
      </c>
      <c r="D13" s="46"/>
      <c r="E13" s="47"/>
      <c r="F13" s="37"/>
      <c r="G13" s="39"/>
      <c r="H13" s="37"/>
      <c r="I13" s="38"/>
      <c r="J13" s="37"/>
      <c r="K13" s="39"/>
      <c r="L13" s="37"/>
      <c r="M13" s="39"/>
      <c r="N13" s="41"/>
      <c r="O13" s="42"/>
      <c r="P13" s="43"/>
      <c r="Q13" s="42"/>
      <c r="R13" s="44"/>
    </row>
    <row r="14" spans="1:18" ht="13.5">
      <c r="A14" s="12">
        <f t="shared" si="3"/>
        <v>45513</v>
      </c>
      <c r="B14" s="14">
        <f t="shared" si="1"/>
        <v>45513</v>
      </c>
      <c r="C14" s="13">
        <f t="shared" si="2"/>
        <v>45513</v>
      </c>
      <c r="D14" s="37"/>
      <c r="E14" s="38"/>
      <c r="F14" s="37"/>
      <c r="G14" s="39"/>
      <c r="H14" s="37"/>
      <c r="I14" s="38"/>
      <c r="J14" s="37"/>
      <c r="K14" s="39"/>
      <c r="L14" s="37"/>
      <c r="M14" s="38"/>
      <c r="N14" s="41"/>
      <c r="O14" s="42"/>
      <c r="P14" s="43"/>
      <c r="Q14" s="42"/>
      <c r="R14" s="44"/>
    </row>
    <row r="15" spans="1:18" ht="13.5">
      <c r="A15" s="12">
        <f t="shared" si="3"/>
        <v>45514</v>
      </c>
      <c r="B15" s="14">
        <f t="shared" si="1"/>
        <v>45514</v>
      </c>
      <c r="C15" s="13">
        <f t="shared" si="2"/>
        <v>45514</v>
      </c>
      <c r="D15" s="37"/>
      <c r="E15" s="38"/>
      <c r="F15" s="37"/>
      <c r="G15" s="39"/>
      <c r="H15" s="37"/>
      <c r="I15" s="38"/>
      <c r="J15" s="37"/>
      <c r="K15" s="39"/>
      <c r="L15" s="37"/>
      <c r="M15" s="38"/>
      <c r="N15" s="41"/>
      <c r="O15" s="42"/>
      <c r="P15" s="43"/>
      <c r="Q15" s="42"/>
      <c r="R15" s="44"/>
    </row>
    <row r="16" spans="1:18" ht="13.5">
      <c r="A16" s="12">
        <f t="shared" si="3"/>
        <v>45515</v>
      </c>
      <c r="B16" s="14">
        <f t="shared" si="1"/>
        <v>45515</v>
      </c>
      <c r="C16" s="13">
        <f t="shared" si="2"/>
        <v>45515</v>
      </c>
      <c r="D16" s="37"/>
      <c r="E16" s="38"/>
      <c r="F16" s="37"/>
      <c r="G16" s="39"/>
      <c r="H16" s="37"/>
      <c r="I16" s="38"/>
      <c r="J16" s="37"/>
      <c r="K16" s="39"/>
      <c r="L16" s="37"/>
      <c r="M16" s="39"/>
      <c r="N16" s="41"/>
      <c r="O16" s="42"/>
      <c r="P16" s="43"/>
      <c r="Q16" s="42"/>
      <c r="R16" s="44"/>
    </row>
    <row r="17" spans="1:18" ht="13.5">
      <c r="A17" s="12">
        <f t="shared" si="3"/>
        <v>45516</v>
      </c>
      <c r="B17" s="14">
        <f t="shared" si="1"/>
        <v>45516</v>
      </c>
      <c r="C17" s="13">
        <f t="shared" si="2"/>
        <v>45516</v>
      </c>
      <c r="D17" s="37"/>
      <c r="E17" s="38"/>
      <c r="F17" s="37"/>
      <c r="G17" s="39"/>
      <c r="H17" s="37"/>
      <c r="I17" s="38"/>
      <c r="J17" s="37"/>
      <c r="K17" s="39"/>
      <c r="L17" s="37"/>
      <c r="M17" s="39"/>
      <c r="N17" s="41"/>
      <c r="O17" s="42"/>
      <c r="P17" s="43"/>
      <c r="Q17" s="42"/>
      <c r="R17" s="44"/>
    </row>
    <row r="18" spans="1:18" ht="13.5">
      <c r="A18" s="12">
        <f t="shared" si="3"/>
        <v>45517</v>
      </c>
      <c r="B18" s="14">
        <f t="shared" si="1"/>
        <v>45517</v>
      </c>
      <c r="C18" s="13">
        <f t="shared" si="2"/>
        <v>45517</v>
      </c>
      <c r="D18" s="37"/>
      <c r="E18" s="38"/>
      <c r="F18" s="37"/>
      <c r="G18" s="39"/>
      <c r="H18" s="37"/>
      <c r="I18" s="38"/>
      <c r="J18" s="37"/>
      <c r="K18" s="39"/>
      <c r="L18" s="37"/>
      <c r="M18" s="39"/>
      <c r="N18" s="41"/>
      <c r="O18" s="42"/>
      <c r="P18" s="43"/>
      <c r="Q18" s="42"/>
      <c r="R18" s="44"/>
    </row>
    <row r="19" spans="1:18" ht="13.5">
      <c r="A19" s="12">
        <f t="shared" si="3"/>
        <v>45518</v>
      </c>
      <c r="B19" s="14">
        <f t="shared" si="1"/>
        <v>45518</v>
      </c>
      <c r="C19" s="13">
        <f t="shared" si="2"/>
        <v>45518</v>
      </c>
      <c r="D19" s="37"/>
      <c r="E19" s="38"/>
      <c r="F19" s="37"/>
      <c r="G19" s="39"/>
      <c r="H19" s="37"/>
      <c r="I19" s="38"/>
      <c r="J19" s="37"/>
      <c r="K19" s="39"/>
      <c r="L19" s="37"/>
      <c r="M19" s="38"/>
      <c r="N19" s="41"/>
      <c r="O19" s="42"/>
      <c r="P19" s="43"/>
      <c r="Q19" s="42"/>
      <c r="R19" s="44"/>
    </row>
    <row r="20" spans="1:18" ht="13.5">
      <c r="A20" s="12">
        <f t="shared" si="3"/>
        <v>45519</v>
      </c>
      <c r="B20" s="14">
        <f t="shared" si="1"/>
        <v>45519</v>
      </c>
      <c r="C20" s="13">
        <f t="shared" si="2"/>
        <v>45519</v>
      </c>
      <c r="D20" s="46"/>
      <c r="E20" s="47"/>
      <c r="F20" s="37"/>
      <c r="G20" s="39"/>
      <c r="H20" s="37"/>
      <c r="I20" s="38"/>
      <c r="J20" s="37"/>
      <c r="K20" s="39"/>
      <c r="L20" s="37"/>
      <c r="M20" s="39"/>
      <c r="N20" s="41"/>
      <c r="O20" s="42"/>
      <c r="P20" s="43"/>
      <c r="Q20" s="42"/>
      <c r="R20" s="44"/>
    </row>
    <row r="21" spans="1:18" ht="13.5">
      <c r="A21" s="12">
        <f t="shared" si="3"/>
        <v>45520</v>
      </c>
      <c r="B21" s="14">
        <f t="shared" si="1"/>
        <v>45520</v>
      </c>
      <c r="C21" s="13">
        <f t="shared" si="2"/>
        <v>45520</v>
      </c>
      <c r="D21" s="37"/>
      <c r="E21" s="38"/>
      <c r="F21" s="37"/>
      <c r="G21" s="39"/>
      <c r="H21" s="37"/>
      <c r="I21" s="38"/>
      <c r="J21" s="37"/>
      <c r="K21" s="39"/>
      <c r="L21" s="37"/>
      <c r="M21" s="38"/>
      <c r="N21" s="41"/>
      <c r="O21" s="42"/>
      <c r="P21" s="43"/>
      <c r="Q21" s="42"/>
      <c r="R21" s="44"/>
    </row>
    <row r="22" spans="1:18" ht="13.5">
      <c r="A22" s="12">
        <f t="shared" si="3"/>
        <v>45521</v>
      </c>
      <c r="B22" s="14">
        <f t="shared" si="1"/>
        <v>45521</v>
      </c>
      <c r="C22" s="13">
        <f t="shared" si="2"/>
        <v>45521</v>
      </c>
      <c r="D22" s="37"/>
      <c r="E22" s="38"/>
      <c r="F22" s="37"/>
      <c r="G22" s="39"/>
      <c r="H22" s="37"/>
      <c r="I22" s="38"/>
      <c r="J22" s="37"/>
      <c r="K22" s="39"/>
      <c r="L22" s="37"/>
      <c r="M22" s="38"/>
      <c r="N22" s="41"/>
      <c r="O22" s="42"/>
      <c r="P22" s="43"/>
      <c r="Q22" s="42"/>
      <c r="R22" s="44"/>
    </row>
    <row r="23" spans="1:18" ht="13.5">
      <c r="A23" s="12">
        <f t="shared" si="3"/>
        <v>45522</v>
      </c>
      <c r="B23" s="14">
        <f t="shared" si="1"/>
        <v>45522</v>
      </c>
      <c r="C23" s="13">
        <f t="shared" si="2"/>
        <v>45522</v>
      </c>
      <c r="D23" s="37"/>
      <c r="E23" s="38"/>
      <c r="F23" s="37"/>
      <c r="G23" s="39"/>
      <c r="H23" s="37"/>
      <c r="I23" s="38"/>
      <c r="J23" s="37"/>
      <c r="K23" s="39"/>
      <c r="L23" s="37"/>
      <c r="M23" s="39"/>
      <c r="N23" s="41"/>
      <c r="O23" s="42"/>
      <c r="P23" s="43"/>
      <c r="Q23" s="42"/>
      <c r="R23" s="44"/>
    </row>
    <row r="24" spans="1:18" ht="13.5">
      <c r="A24" s="12">
        <f t="shared" si="3"/>
        <v>45523</v>
      </c>
      <c r="B24" s="14">
        <f t="shared" si="1"/>
        <v>45523</v>
      </c>
      <c r="C24" s="13">
        <f t="shared" si="2"/>
        <v>45523</v>
      </c>
      <c r="D24" s="37"/>
      <c r="E24" s="38"/>
      <c r="F24" s="37"/>
      <c r="G24" s="39"/>
      <c r="H24" s="37"/>
      <c r="I24" s="38"/>
      <c r="J24" s="37"/>
      <c r="K24" s="39"/>
      <c r="L24" s="37"/>
      <c r="M24" s="39"/>
      <c r="N24" s="41"/>
      <c r="O24" s="42"/>
      <c r="P24" s="43"/>
      <c r="Q24" s="42"/>
      <c r="R24" s="44"/>
    </row>
    <row r="25" spans="1:18" ht="13.5">
      <c r="A25" s="12">
        <f t="shared" si="3"/>
        <v>45524</v>
      </c>
      <c r="B25" s="14">
        <f t="shared" si="1"/>
        <v>45524</v>
      </c>
      <c r="C25" s="13">
        <f t="shared" si="2"/>
        <v>45524</v>
      </c>
      <c r="D25" s="37"/>
      <c r="E25" s="38"/>
      <c r="F25" s="37"/>
      <c r="G25" s="39"/>
      <c r="H25" s="37"/>
      <c r="I25" s="38"/>
      <c r="J25" s="37"/>
      <c r="K25" s="39"/>
      <c r="L25" s="37"/>
      <c r="M25" s="39"/>
      <c r="N25" s="41"/>
      <c r="O25" s="42"/>
      <c r="P25" s="43"/>
      <c r="Q25" s="42"/>
      <c r="R25" s="44"/>
    </row>
    <row r="26" spans="1:18" ht="13.5">
      <c r="A26" s="12">
        <f t="shared" si="3"/>
        <v>45525</v>
      </c>
      <c r="B26" s="14">
        <f t="shared" si="1"/>
        <v>45525</v>
      </c>
      <c r="C26" s="13">
        <f t="shared" si="2"/>
        <v>45525</v>
      </c>
      <c r="D26" s="37"/>
      <c r="E26" s="38"/>
      <c r="F26" s="37"/>
      <c r="G26" s="39"/>
      <c r="H26" s="37"/>
      <c r="I26" s="38"/>
      <c r="J26" s="37"/>
      <c r="K26" s="39"/>
      <c r="L26" s="37"/>
      <c r="M26" s="38"/>
      <c r="N26" s="41"/>
      <c r="O26" s="42"/>
      <c r="P26" s="43"/>
      <c r="Q26" s="42"/>
      <c r="R26" s="44"/>
    </row>
    <row r="27" spans="1:18" ht="13.5">
      <c r="A27" s="12">
        <f t="shared" si="3"/>
        <v>45526</v>
      </c>
      <c r="B27" s="14">
        <f t="shared" si="1"/>
        <v>45526</v>
      </c>
      <c r="C27" s="13">
        <f t="shared" si="2"/>
        <v>45526</v>
      </c>
      <c r="D27" s="46"/>
      <c r="E27" s="47"/>
      <c r="F27" s="37"/>
      <c r="G27" s="39"/>
      <c r="H27" s="37"/>
      <c r="I27" s="38"/>
      <c r="J27" s="37"/>
      <c r="K27" s="39"/>
      <c r="L27" s="37"/>
      <c r="M27" s="39"/>
      <c r="N27" s="41"/>
      <c r="O27" s="42"/>
      <c r="P27" s="43"/>
      <c r="Q27" s="42"/>
      <c r="R27" s="44"/>
    </row>
    <row r="28" spans="1:18" ht="13.5">
      <c r="A28" s="12">
        <f t="shared" si="3"/>
        <v>45527</v>
      </c>
      <c r="B28" s="14">
        <f t="shared" si="1"/>
        <v>45527</v>
      </c>
      <c r="C28" s="13">
        <f t="shared" si="2"/>
        <v>45527</v>
      </c>
      <c r="D28" s="37"/>
      <c r="E28" s="38"/>
      <c r="F28" s="37"/>
      <c r="G28" s="39"/>
      <c r="H28" s="37"/>
      <c r="I28" s="38"/>
      <c r="J28" s="37"/>
      <c r="K28" s="39"/>
      <c r="L28" s="37"/>
      <c r="M28" s="38"/>
      <c r="N28" s="41"/>
      <c r="O28" s="42"/>
      <c r="P28" s="43"/>
      <c r="Q28" s="42"/>
      <c r="R28" s="44"/>
    </row>
    <row r="29" spans="1:18" ht="13.5">
      <c r="A29" s="12">
        <f t="shared" si="3"/>
        <v>45528</v>
      </c>
      <c r="B29" s="14">
        <f t="shared" si="1"/>
        <v>45528</v>
      </c>
      <c r="C29" s="13">
        <f t="shared" si="2"/>
        <v>45528</v>
      </c>
      <c r="D29" s="37"/>
      <c r="E29" s="38"/>
      <c r="F29" s="37"/>
      <c r="G29" s="39"/>
      <c r="H29" s="37"/>
      <c r="I29" s="38"/>
      <c r="J29" s="37"/>
      <c r="K29" s="39"/>
      <c r="L29" s="37"/>
      <c r="M29" s="38"/>
      <c r="N29" s="41"/>
      <c r="O29" s="42"/>
      <c r="P29" s="43"/>
      <c r="Q29" s="42"/>
      <c r="R29" s="44"/>
    </row>
    <row r="30" spans="1:18" ht="13.5">
      <c r="A30" s="12">
        <f t="shared" si="3"/>
        <v>45529</v>
      </c>
      <c r="B30" s="14">
        <f t="shared" si="1"/>
        <v>45529</v>
      </c>
      <c r="C30" s="13">
        <f t="shared" si="2"/>
        <v>45529</v>
      </c>
      <c r="D30" s="37"/>
      <c r="E30" s="38"/>
      <c r="F30" s="37"/>
      <c r="G30" s="39"/>
      <c r="H30" s="37"/>
      <c r="I30" s="38"/>
      <c r="J30" s="37"/>
      <c r="K30" s="39"/>
      <c r="L30" s="37"/>
      <c r="M30" s="39"/>
      <c r="N30" s="41"/>
      <c r="O30" s="42"/>
      <c r="P30" s="43"/>
      <c r="Q30" s="42"/>
      <c r="R30" s="44"/>
    </row>
    <row r="31" spans="1:18" ht="13.5">
      <c r="A31" s="12">
        <f t="shared" si="3"/>
        <v>45530</v>
      </c>
      <c r="B31" s="14">
        <f t="shared" si="1"/>
        <v>45530</v>
      </c>
      <c r="C31" s="13">
        <f t="shared" si="2"/>
        <v>45530</v>
      </c>
      <c r="D31" s="37"/>
      <c r="E31" s="38"/>
      <c r="F31" s="37"/>
      <c r="G31" s="39"/>
      <c r="H31" s="37"/>
      <c r="I31" s="38"/>
      <c r="J31" s="37"/>
      <c r="K31" s="39"/>
      <c r="L31" s="37"/>
      <c r="M31" s="39"/>
      <c r="N31" s="41"/>
      <c r="O31" s="42"/>
      <c r="P31" s="43"/>
      <c r="Q31" s="42"/>
      <c r="R31" s="44"/>
    </row>
    <row r="32" spans="1:18" ht="13.5">
      <c r="A32" s="12">
        <f t="shared" si="3"/>
        <v>45531</v>
      </c>
      <c r="B32" s="14">
        <f t="shared" si="1"/>
        <v>45531</v>
      </c>
      <c r="C32" s="13">
        <f t="shared" si="2"/>
        <v>45531</v>
      </c>
      <c r="D32" s="37"/>
      <c r="E32" s="38"/>
      <c r="F32" s="37"/>
      <c r="G32" s="39"/>
      <c r="H32" s="37"/>
      <c r="I32" s="38"/>
      <c r="J32" s="37"/>
      <c r="K32" s="39"/>
      <c r="L32" s="37"/>
      <c r="M32" s="39"/>
      <c r="N32" s="41"/>
      <c r="O32" s="42"/>
      <c r="P32" s="43"/>
      <c r="Q32" s="42"/>
      <c r="R32" s="44"/>
    </row>
    <row r="33" spans="1:18" ht="13.5">
      <c r="A33" s="12">
        <f t="shared" si="3"/>
        <v>45532</v>
      </c>
      <c r="B33" s="14">
        <f t="shared" si="1"/>
        <v>45532</v>
      </c>
      <c r="C33" s="13">
        <f t="shared" si="2"/>
        <v>45532</v>
      </c>
      <c r="D33" s="37"/>
      <c r="E33" s="38"/>
      <c r="F33" s="37"/>
      <c r="G33" s="39"/>
      <c r="H33" s="37"/>
      <c r="I33" s="38"/>
      <c r="J33" s="37"/>
      <c r="K33" s="39"/>
      <c r="L33" s="37"/>
      <c r="M33" s="38"/>
      <c r="N33" s="41"/>
      <c r="O33" s="42"/>
      <c r="P33" s="43"/>
      <c r="Q33" s="42"/>
      <c r="R33" s="44"/>
    </row>
    <row r="34" spans="1:18" ht="13.5">
      <c r="A34" s="12">
        <f t="shared" si="3"/>
        <v>45533</v>
      </c>
      <c r="B34" s="14">
        <f t="shared" si="1"/>
        <v>45533</v>
      </c>
      <c r="C34" s="13">
        <f t="shared" si="2"/>
        <v>45533</v>
      </c>
      <c r="D34" s="37"/>
      <c r="E34" s="38"/>
      <c r="F34" s="37"/>
      <c r="G34" s="48"/>
      <c r="H34" s="37"/>
      <c r="I34" s="39"/>
      <c r="J34" s="37"/>
      <c r="K34" s="39"/>
      <c r="L34" s="37"/>
      <c r="M34" s="39"/>
      <c r="N34" s="41"/>
      <c r="O34" s="42"/>
      <c r="P34" s="43"/>
      <c r="Q34" s="42"/>
      <c r="R34" s="44"/>
    </row>
    <row r="35" spans="1:18" ht="13.5">
      <c r="A35" s="12">
        <f t="shared" si="3"/>
        <v>45534</v>
      </c>
      <c r="B35" s="14">
        <f t="shared" si="1"/>
        <v>45534</v>
      </c>
      <c r="C35" s="13">
        <f t="shared" si="2"/>
        <v>45534</v>
      </c>
      <c r="D35" s="37"/>
      <c r="E35" s="38"/>
      <c r="F35" s="37"/>
      <c r="G35" s="39"/>
      <c r="H35" s="37"/>
      <c r="I35" s="38"/>
      <c r="J35" s="37"/>
      <c r="K35" s="39"/>
      <c r="L35" s="37"/>
      <c r="M35" s="38"/>
      <c r="N35" s="41"/>
      <c r="O35" s="42"/>
      <c r="P35" s="43"/>
      <c r="Q35" s="42"/>
      <c r="R35" s="44"/>
    </row>
    <row r="36" spans="1:18" ht="13.5">
      <c r="A36" s="12">
        <f t="shared" si="3"/>
        <v>45535</v>
      </c>
      <c r="B36" s="14">
        <f t="shared" si="1"/>
        <v>45535</v>
      </c>
      <c r="C36" s="13">
        <f t="shared" si="2"/>
        <v>45535</v>
      </c>
      <c r="D36" s="37"/>
      <c r="E36" s="38"/>
      <c r="F36" s="37"/>
      <c r="G36" s="39"/>
      <c r="H36" s="37"/>
      <c r="I36" s="38"/>
      <c r="J36" s="37"/>
      <c r="K36" s="38"/>
      <c r="L36" s="37"/>
      <c r="M36" s="38"/>
      <c r="N36" s="41"/>
      <c r="O36" s="42"/>
      <c r="P36" s="43"/>
      <c r="Q36" s="42"/>
      <c r="R36" s="44"/>
    </row>
    <row r="37" spans="2:18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4:17" ht="13.5">
      <c r="D38" s="5"/>
      <c r="E38" s="19" t="s">
        <v>9</v>
      </c>
      <c r="F38" s="16"/>
      <c r="G38" s="4"/>
      <c r="H38" s="19" t="s">
        <v>10</v>
      </c>
      <c r="I38" s="16"/>
      <c r="J38" s="16"/>
      <c r="L38" s="7"/>
      <c r="M38" s="19" t="s">
        <v>11</v>
      </c>
      <c r="N38" s="16"/>
      <c r="O38" s="15"/>
      <c r="P38" s="16" t="s">
        <v>25</v>
      </c>
      <c r="Q38" s="16"/>
    </row>
  </sheetData>
  <sheetProtection/>
  <mergeCells count="23">
    <mergeCell ref="B3:C3"/>
    <mergeCell ref="N4:N5"/>
    <mergeCell ref="J4:K4"/>
    <mergeCell ref="F4:G4"/>
    <mergeCell ref="D4:E4"/>
    <mergeCell ref="H10:K11"/>
    <mergeCell ref="Q2:R2"/>
    <mergeCell ref="B4:C4"/>
    <mergeCell ref="D3:M3"/>
    <mergeCell ref="P4:P5"/>
    <mergeCell ref="B1:P1"/>
    <mergeCell ref="N3:R3"/>
    <mergeCell ref="R4:R5"/>
    <mergeCell ref="H4:I4"/>
    <mergeCell ref="Q1:R1"/>
    <mergeCell ref="B2:P2"/>
    <mergeCell ref="P38:Q38"/>
    <mergeCell ref="Q4:Q5"/>
    <mergeCell ref="E38:F38"/>
    <mergeCell ref="M38:N38"/>
    <mergeCell ref="H38:J38"/>
    <mergeCell ref="O4:O5"/>
    <mergeCell ref="L4:M4"/>
  </mergeCells>
  <conditionalFormatting sqref="B6:C36">
    <cfRule type="expression" priority="2" dxfId="2" stopIfTrue="1">
      <formula>TEXT($B6,"aaa")="日"</formula>
    </cfRule>
  </conditionalFormatting>
  <conditionalFormatting sqref="B6:R9 B12:R36 B10:H10 B11:G11 L10:R11">
    <cfRule type="expression" priority="1" dxfId="0" stopIfTrue="1">
      <formula>TEXT($B6,"aaa")="水"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cp:lastPrinted>2020-03-27T06:10:00Z</cp:lastPrinted>
  <dcterms:created xsi:type="dcterms:W3CDTF">2014-01-07T00:41:46Z</dcterms:created>
  <dcterms:modified xsi:type="dcterms:W3CDTF">2024-02-19T08:50:25Z</dcterms:modified>
  <cp:category/>
  <cp:version/>
  <cp:contentType/>
  <cp:contentStatus/>
</cp:coreProperties>
</file>