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第一体育館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<sst xmlns="http://schemas.openxmlformats.org/spreadsheetml/2006/main" count="32" uniqueCount="20">
  <si>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Ａ</t>
  </si>
  <si>
    <t>Ｂ</t>
  </si>
  <si>
    <t>Ｃ</t>
  </si>
  <si>
    <t>9:00～12:00</t>
  </si>
  <si>
    <t>12:00～15:00</t>
  </si>
  <si>
    <t>15:00～18:00</t>
  </si>
  <si>
    <t>18:00～20:00</t>
  </si>
  <si>
    <t>20:00～22:00</t>
  </si>
  <si>
    <t>時間</t>
  </si>
  <si>
    <t>曜日</t>
  </si>
  <si>
    <t>日</t>
  </si>
  <si>
    <t>更新日</t>
  </si>
  <si>
    <t>休館日</t>
  </si>
  <si>
    <t>年間事業として予約済み</t>
  </si>
  <si>
    <t>予約済み</t>
  </si>
  <si>
    <t>第１体育館使用申し込み状況</t>
  </si>
  <si>
    <t xml:space="preserve">  ①西暦</t>
  </si>
  <si>
    <t xml:space="preserve">  ②月</t>
  </si>
  <si>
    <t>閉 館</t>
  </si>
  <si>
    <t>改修工事の為使用できません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</si>
</sst>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4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6" fontId="39" fillId="0" borderId="18" xfId="0" applyNumberFormat="1" applyFont="1" applyFill="1" applyBorder="1" applyAlignment="1">
      <alignment horizontal="center" vertical="center"/>
    </xf>
    <xf numFmtId="177" fontId="0" fillId="0" borderId="19" xfId="0" applyNumberFormat="1" applyFill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58" fontId="0" fillId="36" borderId="0" xfId="0" applyNumberForma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theme="8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112" zoomScaleNormal="112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A16384"/>
    </sheetView>
  </sheetViews>
  <sheetFormatPr defaultColWidth="9.00390625" defaultRowHeight="13.5"/>
  <cols>
    <col min="1" max="1" width="13.00390625" style="1" hidden="1" customWidth="1"/>
    <col min="2" max="18" width="6.375" style="1" customWidth="1"/>
    <col min="19" max="16384" width="9.00390625" style="1" customWidth="1"/>
  </cols>
  <sheetData>
    <row r="1" spans="1:18" ht="13.5">
      <c r="A1" s="12" t="s">
        <v>16</v>
      </c>
      <c r="B1" s="25" t="s">
        <v>15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 t="s">
        <v>11</v>
      </c>
      <c r="Q1" s="26"/>
      <c r="R1" s="26"/>
    </row>
    <row r="2" spans="1:18" ht="13.5">
      <c r="A2" s="13">
        <v>2024</v>
      </c>
      <c r="B2" s="25" t="str">
        <f>IF(A5&gt;DATE(2019,5,1),"令和"&amp;YEAR(A5)-2018&amp;"年"&amp;MONTH(A5)&amp;"月分")</f>
        <v>令和6年9月分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7" t="str">
        <f ca="1">IF(TODAY()&gt;=DATE(2019,5,1),"令和"&amp;YEAR(TODAY())-2018&amp;"年"&amp;MONTH(TODAY())&amp;"月"&amp;DAY(TODAY())&amp;"日",TODAY())</f>
        <v>令和6年2月19日</v>
      </c>
      <c r="Q2" s="26" t="str">
        <f ca="1">IF(TODAY()&gt;=DATE(2019,5,1),"令和"&amp;YEAR(TODAY())-2018&amp;"年"&amp;MONTH(TODAY())&amp;"月"&amp;DAY(TODAY())&amp;"日",TODAY())</f>
        <v>令和6年2月19日</v>
      </c>
      <c r="R2" s="26" t="str">
        <f ca="1">IF(TODAY()&gt;=DATE(2019,5,1),"令和"&amp;YEAR(TODAY())-2018&amp;"年"&amp;MONTH(TODAY())&amp;"月"&amp;DAY(TODAY())&amp;"日",TODAY())</f>
        <v>令和6年2月19日</v>
      </c>
    </row>
    <row r="3" spans="1:18" ht="13.5">
      <c r="A3" s="12" t="s">
        <v>17</v>
      </c>
      <c r="B3" s="21" t="s">
        <v>8</v>
      </c>
      <c r="C3" s="24"/>
      <c r="D3" s="21" t="s">
        <v>3</v>
      </c>
      <c r="E3" s="22"/>
      <c r="F3" s="23"/>
      <c r="G3" s="28" t="s">
        <v>4</v>
      </c>
      <c r="H3" s="22"/>
      <c r="I3" s="24"/>
      <c r="J3" s="21" t="s">
        <v>5</v>
      </c>
      <c r="K3" s="22"/>
      <c r="L3" s="23"/>
      <c r="M3" s="28" t="s">
        <v>6</v>
      </c>
      <c r="N3" s="22"/>
      <c r="O3" s="24"/>
      <c r="P3" s="21" t="s">
        <v>7</v>
      </c>
      <c r="Q3" s="22"/>
      <c r="R3" s="23"/>
    </row>
    <row r="4" spans="1:18" ht="13.5">
      <c r="A4" s="13">
        <v>9</v>
      </c>
      <c r="B4" s="2" t="s">
        <v>10</v>
      </c>
      <c r="C4" s="5" t="s">
        <v>9</v>
      </c>
      <c r="D4" s="2" t="s">
        <v>0</v>
      </c>
      <c r="E4" s="3" t="s">
        <v>1</v>
      </c>
      <c r="F4" s="4" t="s">
        <v>2</v>
      </c>
      <c r="G4" s="6" t="s">
        <v>0</v>
      </c>
      <c r="H4" s="3" t="s">
        <v>1</v>
      </c>
      <c r="I4" s="5" t="s">
        <v>2</v>
      </c>
      <c r="J4" s="2" t="s">
        <v>0</v>
      </c>
      <c r="K4" s="3" t="s">
        <v>1</v>
      </c>
      <c r="L4" s="4" t="s">
        <v>2</v>
      </c>
      <c r="M4" s="6" t="s">
        <v>0</v>
      </c>
      <c r="N4" s="3" t="s">
        <v>1</v>
      </c>
      <c r="O4" s="5" t="s">
        <v>2</v>
      </c>
      <c r="P4" s="2" t="s">
        <v>0</v>
      </c>
      <c r="Q4" s="3" t="s">
        <v>1</v>
      </c>
      <c r="R4" s="4" t="s">
        <v>2</v>
      </c>
    </row>
    <row r="5" spans="1:19" ht="13.5">
      <c r="A5" s="14">
        <f>DATE(A2,A4,1)</f>
        <v>45536</v>
      </c>
      <c r="B5" s="15">
        <f>IF(MONTH(A5)&gt;$A$4,"",A5)</f>
        <v>45536</v>
      </c>
      <c r="C5" s="16">
        <f>B5</f>
        <v>45536</v>
      </c>
      <c r="D5" s="29"/>
      <c r="E5" s="30"/>
      <c r="F5" s="31"/>
      <c r="G5" s="32"/>
      <c r="H5" s="33"/>
      <c r="I5" s="34"/>
      <c r="J5" s="29"/>
      <c r="K5" s="30"/>
      <c r="L5" s="31"/>
      <c r="M5" s="35"/>
      <c r="N5" s="30"/>
      <c r="O5" s="34"/>
      <c r="P5" s="29"/>
      <c r="Q5" s="30"/>
      <c r="R5" s="31"/>
      <c r="S5" s="11"/>
    </row>
    <row r="6" spans="1:19" ht="13.5">
      <c r="A6" s="14">
        <f>A5+1</f>
        <v>45537</v>
      </c>
      <c r="B6" s="15">
        <f aca="true" t="shared" si="0" ref="B6:B35">IF(MONTH(A6)&gt;$A$4,"",A6)</f>
        <v>45537</v>
      </c>
      <c r="C6" s="16">
        <f aca="true" t="shared" si="1" ref="C6:C35">B6</f>
        <v>45537</v>
      </c>
      <c r="D6" s="32"/>
      <c r="E6" s="33"/>
      <c r="F6" s="36"/>
      <c r="G6" s="37"/>
      <c r="H6" s="33"/>
      <c r="I6" s="36"/>
      <c r="J6" s="37"/>
      <c r="K6" s="33"/>
      <c r="L6" s="36"/>
      <c r="M6" s="32"/>
      <c r="N6" s="33"/>
      <c r="O6" s="38"/>
      <c r="P6" s="37"/>
      <c r="Q6" s="33"/>
      <c r="R6" s="36"/>
      <c r="S6" s="11"/>
    </row>
    <row r="7" spans="1:19" ht="13.5">
      <c r="A7" s="14">
        <f aca="true" t="shared" si="2" ref="A7:A35">A6+1</f>
        <v>45538</v>
      </c>
      <c r="B7" s="15">
        <f t="shared" si="0"/>
        <v>45538</v>
      </c>
      <c r="C7" s="16">
        <f t="shared" si="1"/>
        <v>45538</v>
      </c>
      <c r="D7" s="37"/>
      <c r="E7" s="33"/>
      <c r="F7" s="36"/>
      <c r="G7" s="32"/>
      <c r="H7" s="33"/>
      <c r="I7" s="38"/>
      <c r="J7" s="37"/>
      <c r="K7" s="33"/>
      <c r="L7" s="36"/>
      <c r="M7" s="32"/>
      <c r="N7" s="33"/>
      <c r="O7" s="38"/>
      <c r="P7" s="37"/>
      <c r="Q7" s="33"/>
      <c r="R7" s="36"/>
      <c r="S7" s="11"/>
    </row>
    <row r="8" spans="1:19" ht="13.5">
      <c r="A8" s="14">
        <f t="shared" si="2"/>
        <v>45539</v>
      </c>
      <c r="B8" s="15">
        <f t="shared" si="0"/>
        <v>45539</v>
      </c>
      <c r="C8" s="16">
        <f t="shared" si="1"/>
        <v>45539</v>
      </c>
      <c r="D8" s="37"/>
      <c r="E8" s="33"/>
      <c r="F8" s="36"/>
      <c r="G8" s="32"/>
      <c r="H8" s="33"/>
      <c r="I8" s="38"/>
      <c r="J8" s="37"/>
      <c r="K8" s="33"/>
      <c r="L8" s="36"/>
      <c r="M8" s="32"/>
      <c r="N8" s="33"/>
      <c r="O8" s="38"/>
      <c r="P8" s="37"/>
      <c r="Q8" s="33"/>
      <c r="R8" s="36"/>
      <c r="S8" s="11"/>
    </row>
    <row r="9" spans="1:19" ht="13.5">
      <c r="A9" s="14">
        <f t="shared" si="2"/>
        <v>45540</v>
      </c>
      <c r="B9" s="15">
        <f t="shared" si="0"/>
        <v>45540</v>
      </c>
      <c r="C9" s="16">
        <f t="shared" si="1"/>
        <v>45540</v>
      </c>
      <c r="D9" s="37"/>
      <c r="E9" s="33"/>
      <c r="F9" s="36"/>
      <c r="G9" s="32"/>
      <c r="H9" s="33"/>
      <c r="I9" s="38"/>
      <c r="J9" s="37"/>
      <c r="K9" s="33"/>
      <c r="L9" s="36"/>
      <c r="M9" s="32"/>
      <c r="N9" s="33"/>
      <c r="O9" s="38"/>
      <c r="P9" s="37"/>
      <c r="Q9" s="33"/>
      <c r="R9" s="36"/>
      <c r="S9" s="11"/>
    </row>
    <row r="10" spans="1:19" ht="13.5">
      <c r="A10" s="14">
        <f t="shared" si="2"/>
        <v>45541</v>
      </c>
      <c r="B10" s="15">
        <f t="shared" si="0"/>
        <v>45541</v>
      </c>
      <c r="C10" s="16">
        <f t="shared" si="1"/>
        <v>45541</v>
      </c>
      <c r="D10" s="37"/>
      <c r="E10" s="33"/>
      <c r="F10" s="36"/>
      <c r="G10" s="32"/>
      <c r="H10" s="39" t="s">
        <v>19</v>
      </c>
      <c r="I10" s="40"/>
      <c r="J10" s="40"/>
      <c r="K10" s="40"/>
      <c r="L10" s="41"/>
      <c r="M10" s="32"/>
      <c r="N10" s="33"/>
      <c r="O10" s="38"/>
      <c r="P10" s="37"/>
      <c r="Q10" s="33"/>
      <c r="R10" s="36"/>
      <c r="S10" s="11"/>
    </row>
    <row r="11" spans="1:19" ht="13.5">
      <c r="A11" s="14">
        <f t="shared" si="2"/>
        <v>45542</v>
      </c>
      <c r="B11" s="15">
        <f t="shared" si="0"/>
        <v>45542</v>
      </c>
      <c r="C11" s="16">
        <f t="shared" si="1"/>
        <v>45542</v>
      </c>
      <c r="D11" s="37"/>
      <c r="E11" s="33"/>
      <c r="F11" s="36"/>
      <c r="G11" s="32"/>
      <c r="H11" s="42"/>
      <c r="I11" s="43"/>
      <c r="J11" s="43"/>
      <c r="K11" s="43"/>
      <c r="L11" s="44"/>
      <c r="M11" s="32"/>
      <c r="N11" s="33"/>
      <c r="O11" s="38"/>
      <c r="P11" s="37"/>
      <c r="Q11" s="33"/>
      <c r="R11" s="36"/>
      <c r="S11" s="11"/>
    </row>
    <row r="12" spans="1:19" ht="13.5">
      <c r="A12" s="14">
        <f t="shared" si="2"/>
        <v>45543</v>
      </c>
      <c r="B12" s="15">
        <f t="shared" si="0"/>
        <v>45543</v>
      </c>
      <c r="C12" s="16">
        <f t="shared" si="1"/>
        <v>45543</v>
      </c>
      <c r="D12" s="32"/>
      <c r="E12" s="33"/>
      <c r="F12" s="31"/>
      <c r="G12" s="32"/>
      <c r="H12" s="33"/>
      <c r="I12" s="38"/>
      <c r="J12" s="37"/>
      <c r="K12" s="33"/>
      <c r="L12" s="36"/>
      <c r="M12" s="32"/>
      <c r="N12" s="33"/>
      <c r="O12" s="38"/>
      <c r="P12" s="37"/>
      <c r="Q12" s="33"/>
      <c r="R12" s="36"/>
      <c r="S12" s="11"/>
    </row>
    <row r="13" spans="1:19" ht="13.5">
      <c r="A13" s="14">
        <f t="shared" si="2"/>
        <v>45544</v>
      </c>
      <c r="B13" s="15">
        <f t="shared" si="0"/>
        <v>45544</v>
      </c>
      <c r="C13" s="16">
        <f t="shared" si="1"/>
        <v>45544</v>
      </c>
      <c r="D13" s="32"/>
      <c r="E13" s="33"/>
      <c r="F13" s="36"/>
      <c r="G13" s="37"/>
      <c r="H13" s="33"/>
      <c r="I13" s="36"/>
      <c r="J13" s="37"/>
      <c r="K13" s="33"/>
      <c r="L13" s="36"/>
      <c r="M13" s="32"/>
      <c r="N13" s="33"/>
      <c r="O13" s="38"/>
      <c r="P13" s="37"/>
      <c r="Q13" s="33"/>
      <c r="R13" s="36"/>
      <c r="S13" s="11"/>
    </row>
    <row r="14" spans="1:19" ht="13.5">
      <c r="A14" s="14">
        <f t="shared" si="2"/>
        <v>45545</v>
      </c>
      <c r="B14" s="15">
        <f t="shared" si="0"/>
        <v>45545</v>
      </c>
      <c r="C14" s="16">
        <f t="shared" si="1"/>
        <v>45545</v>
      </c>
      <c r="D14" s="37"/>
      <c r="E14" s="33"/>
      <c r="F14" s="36"/>
      <c r="G14" s="32"/>
      <c r="H14" s="33"/>
      <c r="I14" s="38"/>
      <c r="J14" s="37"/>
      <c r="K14" s="33"/>
      <c r="L14" s="36"/>
      <c r="M14" s="32"/>
      <c r="N14" s="33"/>
      <c r="O14" s="38"/>
      <c r="P14" s="37"/>
      <c r="Q14" s="33"/>
      <c r="R14" s="36"/>
      <c r="S14" s="11"/>
    </row>
    <row r="15" spans="1:19" ht="13.5">
      <c r="A15" s="14">
        <f t="shared" si="2"/>
        <v>45546</v>
      </c>
      <c r="B15" s="15">
        <f t="shared" si="0"/>
        <v>45546</v>
      </c>
      <c r="C15" s="16">
        <f t="shared" si="1"/>
        <v>45546</v>
      </c>
      <c r="D15" s="37"/>
      <c r="E15" s="33"/>
      <c r="F15" s="36"/>
      <c r="G15" s="32"/>
      <c r="H15" s="33"/>
      <c r="I15" s="38"/>
      <c r="J15" s="37"/>
      <c r="K15" s="33"/>
      <c r="L15" s="36"/>
      <c r="M15" s="32"/>
      <c r="N15" s="33"/>
      <c r="O15" s="38"/>
      <c r="P15" s="37"/>
      <c r="Q15" s="33"/>
      <c r="R15" s="36"/>
      <c r="S15" s="11"/>
    </row>
    <row r="16" spans="1:19" ht="13.5">
      <c r="A16" s="14">
        <f t="shared" si="2"/>
        <v>45547</v>
      </c>
      <c r="B16" s="15">
        <f t="shared" si="0"/>
        <v>45547</v>
      </c>
      <c r="C16" s="16">
        <f t="shared" si="1"/>
        <v>45547</v>
      </c>
      <c r="D16" s="37"/>
      <c r="E16" s="33"/>
      <c r="F16" s="36"/>
      <c r="G16" s="37"/>
      <c r="H16" s="33"/>
      <c r="I16" s="36"/>
      <c r="J16" s="37"/>
      <c r="K16" s="33"/>
      <c r="L16" s="36"/>
      <c r="M16" s="32"/>
      <c r="N16" s="33"/>
      <c r="O16" s="38"/>
      <c r="P16" s="37"/>
      <c r="Q16" s="33"/>
      <c r="R16" s="36"/>
      <c r="S16" s="11"/>
    </row>
    <row r="17" spans="1:19" ht="13.5">
      <c r="A17" s="14">
        <f t="shared" si="2"/>
        <v>45548</v>
      </c>
      <c r="B17" s="15">
        <f t="shared" si="0"/>
        <v>45548</v>
      </c>
      <c r="C17" s="16">
        <f t="shared" si="1"/>
        <v>45548</v>
      </c>
      <c r="D17" s="37"/>
      <c r="E17" s="33"/>
      <c r="F17" s="36"/>
      <c r="G17" s="37"/>
      <c r="H17" s="33"/>
      <c r="I17" s="36"/>
      <c r="J17" s="37"/>
      <c r="K17" s="33"/>
      <c r="L17" s="36"/>
      <c r="M17" s="32"/>
      <c r="N17" s="33"/>
      <c r="O17" s="38"/>
      <c r="P17" s="37"/>
      <c r="Q17" s="33"/>
      <c r="R17" s="36"/>
      <c r="S17" s="11"/>
    </row>
    <row r="18" spans="1:19" ht="13.5">
      <c r="A18" s="14">
        <f t="shared" si="2"/>
        <v>45549</v>
      </c>
      <c r="B18" s="15">
        <f t="shared" si="0"/>
        <v>45549</v>
      </c>
      <c r="C18" s="16">
        <f t="shared" si="1"/>
        <v>45549</v>
      </c>
      <c r="D18" s="37"/>
      <c r="E18" s="33"/>
      <c r="F18" s="36"/>
      <c r="G18" s="32"/>
      <c r="H18" s="33"/>
      <c r="I18" s="38"/>
      <c r="J18" s="37"/>
      <c r="K18" s="33"/>
      <c r="L18" s="36"/>
      <c r="M18" s="37"/>
      <c r="N18" s="33"/>
      <c r="O18" s="38"/>
      <c r="P18" s="37"/>
      <c r="Q18" s="33"/>
      <c r="R18" s="36"/>
      <c r="S18" s="11"/>
    </row>
    <row r="19" spans="1:19" ht="13.5">
      <c r="A19" s="14">
        <f t="shared" si="2"/>
        <v>45550</v>
      </c>
      <c r="B19" s="15">
        <f t="shared" si="0"/>
        <v>45550</v>
      </c>
      <c r="C19" s="16">
        <f t="shared" si="1"/>
        <v>45550</v>
      </c>
      <c r="D19" s="32"/>
      <c r="E19" s="33"/>
      <c r="F19" s="31"/>
      <c r="G19" s="32"/>
      <c r="H19" s="33"/>
      <c r="I19" s="38"/>
      <c r="J19" s="37"/>
      <c r="K19" s="33"/>
      <c r="L19" s="36"/>
      <c r="M19" s="32"/>
      <c r="N19" s="33"/>
      <c r="O19" s="38"/>
      <c r="P19" s="37"/>
      <c r="Q19" s="33"/>
      <c r="R19" s="36"/>
      <c r="S19" s="11"/>
    </row>
    <row r="20" spans="1:19" ht="13.5">
      <c r="A20" s="14">
        <f t="shared" si="2"/>
        <v>45551</v>
      </c>
      <c r="B20" s="15">
        <f t="shared" si="0"/>
        <v>45551</v>
      </c>
      <c r="C20" s="16">
        <f t="shared" si="1"/>
        <v>45551</v>
      </c>
      <c r="D20" s="37"/>
      <c r="E20" s="33"/>
      <c r="F20" s="36"/>
      <c r="G20" s="37"/>
      <c r="H20" s="33"/>
      <c r="I20" s="36"/>
      <c r="J20" s="37"/>
      <c r="K20" s="33"/>
      <c r="L20" s="36"/>
      <c r="M20" s="32"/>
      <c r="N20" s="33"/>
      <c r="O20" s="38"/>
      <c r="P20" s="37"/>
      <c r="Q20" s="33"/>
      <c r="R20" s="36"/>
      <c r="S20" s="11"/>
    </row>
    <row r="21" spans="1:19" ht="13.5">
      <c r="A21" s="14">
        <f t="shared" si="2"/>
        <v>45552</v>
      </c>
      <c r="B21" s="15">
        <f t="shared" si="0"/>
        <v>45552</v>
      </c>
      <c r="C21" s="16">
        <f t="shared" si="1"/>
        <v>45552</v>
      </c>
      <c r="D21" s="37"/>
      <c r="E21" s="33"/>
      <c r="F21" s="36"/>
      <c r="G21" s="32"/>
      <c r="H21" s="33"/>
      <c r="I21" s="38"/>
      <c r="J21" s="37"/>
      <c r="K21" s="33"/>
      <c r="L21" s="36"/>
      <c r="M21" s="32"/>
      <c r="N21" s="33"/>
      <c r="O21" s="38"/>
      <c r="P21" s="37"/>
      <c r="Q21" s="33"/>
      <c r="R21" s="36"/>
      <c r="S21" s="11"/>
    </row>
    <row r="22" spans="1:19" ht="13.5">
      <c r="A22" s="14">
        <f t="shared" si="2"/>
        <v>45553</v>
      </c>
      <c r="B22" s="15">
        <f t="shared" si="0"/>
        <v>45553</v>
      </c>
      <c r="C22" s="16">
        <f t="shared" si="1"/>
        <v>45553</v>
      </c>
      <c r="D22" s="37"/>
      <c r="E22" s="33"/>
      <c r="F22" s="36"/>
      <c r="G22" s="32"/>
      <c r="H22" s="33"/>
      <c r="I22" s="38"/>
      <c r="J22" s="37"/>
      <c r="K22" s="33"/>
      <c r="L22" s="36"/>
      <c r="M22" s="32"/>
      <c r="N22" s="33"/>
      <c r="O22" s="38"/>
      <c r="P22" s="37"/>
      <c r="Q22" s="33"/>
      <c r="R22" s="36"/>
      <c r="S22" s="11"/>
    </row>
    <row r="23" spans="1:19" ht="13.5">
      <c r="A23" s="14">
        <f t="shared" si="2"/>
        <v>45554</v>
      </c>
      <c r="B23" s="15">
        <f t="shared" si="0"/>
        <v>45554</v>
      </c>
      <c r="C23" s="16">
        <f t="shared" si="1"/>
        <v>45554</v>
      </c>
      <c r="D23" s="37"/>
      <c r="E23" s="33"/>
      <c r="F23" s="36"/>
      <c r="G23" s="32"/>
      <c r="H23" s="33"/>
      <c r="I23" s="38"/>
      <c r="J23" s="37"/>
      <c r="K23" s="33"/>
      <c r="L23" s="36"/>
      <c r="M23" s="32"/>
      <c r="N23" s="33"/>
      <c r="O23" s="38"/>
      <c r="P23" s="37"/>
      <c r="Q23" s="33"/>
      <c r="R23" s="36"/>
      <c r="S23" s="11"/>
    </row>
    <row r="24" spans="1:19" ht="13.5">
      <c r="A24" s="14">
        <f t="shared" si="2"/>
        <v>45555</v>
      </c>
      <c r="B24" s="15">
        <f t="shared" si="0"/>
        <v>45555</v>
      </c>
      <c r="C24" s="16">
        <f t="shared" si="1"/>
        <v>45555</v>
      </c>
      <c r="D24" s="37"/>
      <c r="E24" s="33"/>
      <c r="F24" s="36"/>
      <c r="G24" s="32"/>
      <c r="H24" s="33"/>
      <c r="I24" s="38"/>
      <c r="J24" s="37"/>
      <c r="K24" s="33"/>
      <c r="L24" s="36"/>
      <c r="M24" s="32"/>
      <c r="N24" s="33"/>
      <c r="O24" s="38"/>
      <c r="P24" s="37"/>
      <c r="Q24" s="33"/>
      <c r="R24" s="36"/>
      <c r="S24" s="11"/>
    </row>
    <row r="25" spans="1:19" ht="13.5">
      <c r="A25" s="14">
        <f t="shared" si="2"/>
        <v>45556</v>
      </c>
      <c r="B25" s="15">
        <f t="shared" si="0"/>
        <v>45556</v>
      </c>
      <c r="C25" s="16">
        <f t="shared" si="1"/>
        <v>45556</v>
      </c>
      <c r="D25" s="37"/>
      <c r="E25" s="33"/>
      <c r="F25" s="36"/>
      <c r="G25" s="32"/>
      <c r="H25" s="33"/>
      <c r="I25" s="38"/>
      <c r="J25" s="37"/>
      <c r="K25" s="33"/>
      <c r="L25" s="36"/>
      <c r="M25" s="32"/>
      <c r="N25" s="33"/>
      <c r="O25" s="38"/>
      <c r="P25" s="37"/>
      <c r="Q25" s="33"/>
      <c r="R25" s="36"/>
      <c r="S25" s="11"/>
    </row>
    <row r="26" spans="1:19" ht="13.5">
      <c r="A26" s="14">
        <f t="shared" si="2"/>
        <v>45557</v>
      </c>
      <c r="B26" s="15">
        <f t="shared" si="0"/>
        <v>45557</v>
      </c>
      <c r="C26" s="16">
        <f t="shared" si="1"/>
        <v>45557</v>
      </c>
      <c r="D26" s="32"/>
      <c r="E26" s="33"/>
      <c r="F26" s="31"/>
      <c r="G26" s="32"/>
      <c r="H26" s="33"/>
      <c r="I26" s="38"/>
      <c r="J26" s="37"/>
      <c r="K26" s="33"/>
      <c r="L26" s="36"/>
      <c r="M26" s="32"/>
      <c r="N26" s="33"/>
      <c r="O26" s="38"/>
      <c r="P26" s="37"/>
      <c r="Q26" s="33"/>
      <c r="R26" s="36"/>
      <c r="S26" s="11"/>
    </row>
    <row r="27" spans="1:19" ht="13.5">
      <c r="A27" s="14">
        <f t="shared" si="2"/>
        <v>45558</v>
      </c>
      <c r="B27" s="15">
        <f t="shared" si="0"/>
        <v>45558</v>
      </c>
      <c r="C27" s="16">
        <f t="shared" si="1"/>
        <v>45558</v>
      </c>
      <c r="D27" s="37"/>
      <c r="E27" s="33"/>
      <c r="F27" s="36"/>
      <c r="G27" s="37"/>
      <c r="H27" s="33"/>
      <c r="I27" s="36"/>
      <c r="J27" s="37"/>
      <c r="K27" s="33"/>
      <c r="L27" s="36"/>
      <c r="M27" s="32"/>
      <c r="N27" s="33"/>
      <c r="O27" s="38"/>
      <c r="P27" s="37"/>
      <c r="Q27" s="33"/>
      <c r="R27" s="36"/>
      <c r="S27" s="11"/>
    </row>
    <row r="28" spans="1:19" ht="13.5">
      <c r="A28" s="14">
        <f t="shared" si="2"/>
        <v>45559</v>
      </c>
      <c r="B28" s="15">
        <f t="shared" si="0"/>
        <v>45559</v>
      </c>
      <c r="C28" s="16">
        <f t="shared" si="1"/>
        <v>45559</v>
      </c>
      <c r="D28" s="37"/>
      <c r="E28" s="33"/>
      <c r="F28" s="36"/>
      <c r="G28" s="32"/>
      <c r="H28" s="33"/>
      <c r="I28" s="38"/>
      <c r="J28" s="37"/>
      <c r="K28" s="33"/>
      <c r="L28" s="36"/>
      <c r="M28" s="32"/>
      <c r="N28" s="33"/>
      <c r="O28" s="38"/>
      <c r="P28" s="37"/>
      <c r="Q28" s="33"/>
      <c r="R28" s="36"/>
      <c r="S28" s="11"/>
    </row>
    <row r="29" spans="1:19" ht="13.5">
      <c r="A29" s="14">
        <f t="shared" si="2"/>
        <v>45560</v>
      </c>
      <c r="B29" s="15">
        <f t="shared" si="0"/>
        <v>45560</v>
      </c>
      <c r="C29" s="16">
        <f t="shared" si="1"/>
        <v>45560</v>
      </c>
      <c r="D29" s="37"/>
      <c r="E29" s="33"/>
      <c r="F29" s="36"/>
      <c r="G29" s="32"/>
      <c r="H29" s="33"/>
      <c r="I29" s="38"/>
      <c r="J29" s="37"/>
      <c r="K29" s="33"/>
      <c r="L29" s="36"/>
      <c r="M29" s="32"/>
      <c r="N29" s="33"/>
      <c r="O29" s="38"/>
      <c r="P29" s="37"/>
      <c r="Q29" s="33"/>
      <c r="R29" s="36"/>
      <c r="S29" s="11"/>
    </row>
    <row r="30" spans="1:19" ht="13.5">
      <c r="A30" s="14">
        <f t="shared" si="2"/>
        <v>45561</v>
      </c>
      <c r="B30" s="15">
        <f t="shared" si="0"/>
        <v>45561</v>
      </c>
      <c r="C30" s="16">
        <f t="shared" si="1"/>
        <v>45561</v>
      </c>
      <c r="D30" s="37"/>
      <c r="E30" s="33"/>
      <c r="F30" s="36"/>
      <c r="G30" s="37"/>
      <c r="H30" s="33"/>
      <c r="I30" s="36"/>
      <c r="J30" s="37"/>
      <c r="K30" s="33"/>
      <c r="L30" s="36"/>
      <c r="M30" s="32"/>
      <c r="N30" s="33"/>
      <c r="O30" s="38"/>
      <c r="P30" s="37"/>
      <c r="Q30" s="33"/>
      <c r="R30" s="36"/>
      <c r="S30" s="11"/>
    </row>
    <row r="31" spans="1:19" ht="13.5">
      <c r="A31" s="14">
        <f t="shared" si="2"/>
        <v>45562</v>
      </c>
      <c r="B31" s="15">
        <f t="shared" si="0"/>
        <v>45562</v>
      </c>
      <c r="C31" s="16">
        <f t="shared" si="1"/>
        <v>45562</v>
      </c>
      <c r="D31" s="37"/>
      <c r="E31" s="33"/>
      <c r="F31" s="36"/>
      <c r="G31" s="32"/>
      <c r="H31" s="33"/>
      <c r="I31" s="38"/>
      <c r="J31" s="37"/>
      <c r="K31" s="33"/>
      <c r="L31" s="36"/>
      <c r="M31" s="32"/>
      <c r="N31" s="33"/>
      <c r="O31" s="38"/>
      <c r="P31" s="37"/>
      <c r="Q31" s="33"/>
      <c r="R31" s="36"/>
      <c r="S31" s="11"/>
    </row>
    <row r="32" spans="1:19" ht="13.5">
      <c r="A32" s="14">
        <f t="shared" si="2"/>
        <v>45563</v>
      </c>
      <c r="B32" s="15">
        <f t="shared" si="0"/>
        <v>45563</v>
      </c>
      <c r="C32" s="16">
        <f t="shared" si="1"/>
        <v>45563</v>
      </c>
      <c r="D32" s="29"/>
      <c r="E32" s="30"/>
      <c r="F32" s="31"/>
      <c r="G32" s="32"/>
      <c r="H32" s="33"/>
      <c r="I32" s="38"/>
      <c r="J32" s="37"/>
      <c r="K32" s="33"/>
      <c r="L32" s="36"/>
      <c r="M32" s="32"/>
      <c r="N32" s="33"/>
      <c r="O32" s="38"/>
      <c r="P32" s="37"/>
      <c r="Q32" s="33"/>
      <c r="R32" s="36"/>
      <c r="S32" s="11"/>
    </row>
    <row r="33" spans="1:19" ht="13.5">
      <c r="A33" s="14">
        <f t="shared" si="2"/>
        <v>45564</v>
      </c>
      <c r="B33" s="15">
        <f t="shared" si="0"/>
        <v>45564</v>
      </c>
      <c r="C33" s="16">
        <f t="shared" si="1"/>
        <v>45564</v>
      </c>
      <c r="D33" s="29"/>
      <c r="E33" s="30"/>
      <c r="F33" s="31"/>
      <c r="G33" s="32"/>
      <c r="H33" s="33"/>
      <c r="I33" s="38"/>
      <c r="J33" s="37"/>
      <c r="K33" s="33"/>
      <c r="L33" s="36"/>
      <c r="M33" s="32"/>
      <c r="N33" s="33"/>
      <c r="O33" s="38"/>
      <c r="P33" s="37"/>
      <c r="Q33" s="33"/>
      <c r="R33" s="36"/>
      <c r="S33" s="11"/>
    </row>
    <row r="34" spans="1:19" ht="13.5">
      <c r="A34" s="14">
        <f t="shared" si="2"/>
        <v>45565</v>
      </c>
      <c r="B34" s="15">
        <f t="shared" si="0"/>
        <v>45565</v>
      </c>
      <c r="C34" s="16">
        <f t="shared" si="1"/>
        <v>45565</v>
      </c>
      <c r="D34" s="37"/>
      <c r="E34" s="33"/>
      <c r="F34" s="36"/>
      <c r="G34" s="37"/>
      <c r="H34" s="33"/>
      <c r="I34" s="36"/>
      <c r="J34" s="37"/>
      <c r="K34" s="33"/>
      <c r="L34" s="36"/>
      <c r="M34" s="32"/>
      <c r="N34" s="33"/>
      <c r="O34" s="38"/>
      <c r="P34" s="37"/>
      <c r="Q34" s="33"/>
      <c r="R34" s="36"/>
      <c r="S34" s="11"/>
    </row>
    <row r="35" spans="1:19" ht="13.5">
      <c r="A35" s="14">
        <f t="shared" si="2"/>
        <v>45566</v>
      </c>
      <c r="B35" s="15">
        <f t="shared" si="0"/>
      </c>
      <c r="C35" s="16">
        <f t="shared" si="1"/>
      </c>
      <c r="D35" s="37"/>
      <c r="E35" s="33"/>
      <c r="F35" s="36"/>
      <c r="G35" s="32"/>
      <c r="H35" s="33"/>
      <c r="I35" s="38"/>
      <c r="J35" s="37"/>
      <c r="K35" s="33"/>
      <c r="L35" s="36"/>
      <c r="M35" s="32"/>
      <c r="N35" s="33"/>
      <c r="O35" s="38"/>
      <c r="P35" s="37"/>
      <c r="Q35" s="33"/>
      <c r="R35" s="36"/>
      <c r="S35" s="11"/>
    </row>
    <row r="36" spans="2:18" ht="13.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4:16" ht="13.5">
      <c r="D37" s="8"/>
      <c r="E37" s="19" t="s">
        <v>12</v>
      </c>
      <c r="F37" s="20"/>
      <c r="G37" s="7"/>
      <c r="H37" s="19" t="s">
        <v>13</v>
      </c>
      <c r="I37" s="20"/>
      <c r="J37" s="20"/>
      <c r="K37" s="20"/>
      <c r="L37" s="10"/>
      <c r="M37" s="19" t="s">
        <v>14</v>
      </c>
      <c r="N37" s="20"/>
      <c r="O37" s="17"/>
      <c r="P37" s="18" t="s">
        <v>18</v>
      </c>
    </row>
  </sheetData>
  <sheetProtection/>
  <mergeCells count="14">
    <mergeCell ref="G3:I3"/>
    <mergeCell ref="J3:L3"/>
    <mergeCell ref="M3:O3"/>
    <mergeCell ref="H10:L11"/>
    <mergeCell ref="E37:F37"/>
    <mergeCell ref="M37:N37"/>
    <mergeCell ref="H37:K37"/>
    <mergeCell ref="P3:R3"/>
    <mergeCell ref="B3:C3"/>
    <mergeCell ref="B1:O1"/>
    <mergeCell ref="B2:O2"/>
    <mergeCell ref="P1:R1"/>
    <mergeCell ref="P2:R2"/>
    <mergeCell ref="D3:F3"/>
  </mergeCells>
  <conditionalFormatting sqref="B5:C35">
    <cfRule type="expression" priority="3" dxfId="0" stopIfTrue="1">
      <formula>TEXT($B5,"aaa")="水"</formula>
    </cfRule>
  </conditionalFormatting>
  <conditionalFormatting sqref="C5:C35">
    <cfRule type="expression" priority="2" dxfId="3" stopIfTrue="1">
      <formula>TEXT($B5,"aaa")="日"</formula>
    </cfRule>
  </conditionalFormatting>
  <conditionalFormatting sqref="B5:R9 B12:R35 B10:H10 B11:G11 M10:R11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sakaim-taiiku@outlook.jp</cp:lastModifiedBy>
  <dcterms:created xsi:type="dcterms:W3CDTF">2014-01-07T00:41:46Z</dcterms:created>
  <dcterms:modified xsi:type="dcterms:W3CDTF">2024-02-19T08:32:18Z</dcterms:modified>
  <cp:category/>
  <cp:version/>
  <cp:contentType/>
  <cp:contentStatus/>
</cp:coreProperties>
</file>