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第二体育館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<sst xmlns="http://schemas.openxmlformats.org/spreadsheetml/2006/main" count="26" uniqueCount="18">
  <si>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Ａ</t>
  </si>
  <si>
    <t>Ｂ</t>
  </si>
  <si>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</si>
  <si>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</si>
  <si>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</si>
  <si>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</si>
  <si>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</si>
  <si>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</si>
  <si>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</si>
  <si>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</si>
  <si>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</si>
  <si>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</si>
  <si>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予約済み</t>
  </si>
  <si>
    <t>第２体育館使用申し込み状況</t>
  </si>
  <si>
    <t xml:space="preserve">  ①西暦</t>
  </si>
  <si>
    <t xml:space="preserve">  ②月</t>
  </si>
  <si>
    <t>閉　館</t>
  </si>
  <si>
    <t>年間予約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</si>
</sst>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58" fontId="0" fillId="36" borderId="0" xfId="0" applyNumberForma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pane xSplit="3" ySplit="4" topLeftCell="D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37" sqref="M37:N37"/>
    </sheetView>
  </sheetViews>
  <sheetFormatPr defaultColWidth="9.00390625" defaultRowHeight="13.5"/>
  <cols>
    <col min="1" max="1" width="11.375" style="1" hidden="1" customWidth="1"/>
    <col min="2" max="3" width="6.375" style="1" customWidth="1"/>
    <col min="4" max="13" width="10.125" style="1" customWidth="1"/>
    <col min="14" max="16384" width="9.00390625" style="1" customWidth="1"/>
  </cols>
  <sheetData>
    <row r="1" spans="1:13" ht="13.5">
      <c r="A1" s="13" t="s">
        <v>14</v>
      </c>
      <c r="B1" s="23" t="s">
        <v>13</v>
      </c>
      <c r="C1" s="23"/>
      <c r="D1" s="23"/>
      <c r="E1" s="23"/>
      <c r="F1" s="23"/>
      <c r="G1" s="23"/>
      <c r="H1" s="23"/>
      <c r="I1" s="23"/>
      <c r="J1" s="23"/>
      <c r="K1" s="23"/>
      <c r="L1" s="24" t="s">
        <v>10</v>
      </c>
      <c r="M1" s="24"/>
    </row>
    <row r="2" spans="1:13" ht="13.5">
      <c r="A2" s="14">
        <v>2024</v>
      </c>
      <c r="B2" s="23" t="str">
        <f>IF(A5&gt;DATE(2019,5,1),"令和"&amp;YEAR(A5)-2018&amp;"年"&amp;MONTH(A5)&amp;"月分")</f>
        <v>令和6年10月分</v>
      </c>
      <c r="C2" s="23"/>
      <c r="D2" s="23"/>
      <c r="E2" s="23"/>
      <c r="F2" s="23"/>
      <c r="G2" s="23"/>
      <c r="H2" s="23"/>
      <c r="I2" s="23"/>
      <c r="J2" s="23"/>
      <c r="K2" s="23"/>
      <c r="L2" s="25" t="str">
        <f ca="1">IF(TODAY()&gt;=DATE(2019,5,1),"令和"&amp;YEAR(TODAY())-2018&amp;"年"&amp;MONTH(TODAY())&amp;"月"&amp;DAY(TODAY())&amp;"日",TODAY())</f>
        <v>令和6年3月5日</v>
      </c>
      <c r="M2" s="24" t="str">
        <f ca="1">IF(TODAY()&gt;=DATE(2019,5,1),"令和"&amp;YEAR(TODAY())-2018&amp;"年"&amp;MONTH(TODAY())&amp;"月"&amp;DAY(TODAY())&amp;"日",TODAY())</f>
        <v>令和6年3月5日</v>
      </c>
    </row>
    <row r="3" spans="1:13" ht="13.5">
      <c r="A3" s="13" t="s">
        <v>15</v>
      </c>
      <c r="B3" s="26" t="s">
        <v>7</v>
      </c>
      <c r="C3" s="28"/>
      <c r="D3" s="26" t="s">
        <v>2</v>
      </c>
      <c r="E3" s="28"/>
      <c r="F3" s="26" t="s">
        <v>3</v>
      </c>
      <c r="G3" s="27"/>
      <c r="H3" s="26" t="s">
        <v>4</v>
      </c>
      <c r="I3" s="28"/>
      <c r="J3" s="26" t="s">
        <v>5</v>
      </c>
      <c r="K3" s="27"/>
      <c r="L3" s="26" t="s">
        <v>6</v>
      </c>
      <c r="M3" s="27"/>
    </row>
    <row r="4" spans="1:13" ht="13.5">
      <c r="A4" s="14">
        <v>10</v>
      </c>
      <c r="B4" s="2" t="s">
        <v>9</v>
      </c>
      <c r="C4" s="4" t="s">
        <v>8</v>
      </c>
      <c r="D4" s="2" t="s">
        <v>0</v>
      </c>
      <c r="E4" s="4" t="s">
        <v>1</v>
      </c>
      <c r="F4" s="2" t="s">
        <v>0</v>
      </c>
      <c r="G4" s="3" t="s">
        <v>1</v>
      </c>
      <c r="H4" s="2" t="s">
        <v>0</v>
      </c>
      <c r="I4" s="4" t="s">
        <v>1</v>
      </c>
      <c r="J4" s="2" t="s">
        <v>0</v>
      </c>
      <c r="K4" s="3" t="s">
        <v>1</v>
      </c>
      <c r="L4" s="2" t="s">
        <v>0</v>
      </c>
      <c r="M4" s="3" t="s">
        <v>1</v>
      </c>
    </row>
    <row r="5" spans="1:13" ht="13.5">
      <c r="A5" s="15">
        <f>DATE(A2,A4,1)</f>
        <v>45566</v>
      </c>
      <c r="B5" s="19">
        <f>IF(MONTH(A5)&gt;$A$4,"",A5)</f>
        <v>45566</v>
      </c>
      <c r="C5" s="20">
        <f>B5</f>
        <v>45566</v>
      </c>
      <c r="D5" s="16"/>
      <c r="E5" s="17"/>
      <c r="F5" s="16"/>
      <c r="G5" s="18"/>
      <c r="H5" s="16"/>
      <c r="I5" s="17"/>
      <c r="J5" s="29"/>
      <c r="K5" s="30"/>
      <c r="L5" s="29"/>
      <c r="M5" s="30"/>
    </row>
    <row r="6" spans="1:13" ht="13.5">
      <c r="A6" s="15">
        <f>A5+1</f>
        <v>45567</v>
      </c>
      <c r="B6" s="19">
        <f aca="true" t="shared" si="0" ref="B6:B35">IF(MONTH(A6)&gt;$A$4,"",A6)</f>
        <v>45567</v>
      </c>
      <c r="C6" s="20">
        <f aca="true" t="shared" si="1" ref="C6:C35">B6</f>
        <v>45567</v>
      </c>
      <c r="D6" s="10"/>
      <c r="E6" s="12"/>
      <c r="F6" s="10"/>
      <c r="G6" s="11"/>
      <c r="H6" s="10"/>
      <c r="I6" s="12"/>
      <c r="J6" s="10"/>
      <c r="K6" s="11"/>
      <c r="L6" s="10"/>
      <c r="M6" s="11"/>
    </row>
    <row r="7" spans="1:13" ht="13.5">
      <c r="A7" s="15">
        <f aca="true" t="shared" si="2" ref="A7:A35">A6+1</f>
        <v>45568</v>
      </c>
      <c r="B7" s="19">
        <f t="shared" si="0"/>
        <v>45568</v>
      </c>
      <c r="C7" s="20">
        <f t="shared" si="1"/>
        <v>45568</v>
      </c>
      <c r="D7" s="31"/>
      <c r="E7" s="32"/>
      <c r="F7" s="31"/>
      <c r="G7" s="33"/>
      <c r="H7" s="10"/>
      <c r="I7" s="12"/>
      <c r="J7" s="16"/>
      <c r="K7" s="18"/>
      <c r="L7" s="10"/>
      <c r="M7" s="11"/>
    </row>
    <row r="8" spans="1:13" ht="13.5">
      <c r="A8" s="15">
        <f t="shared" si="2"/>
        <v>45569</v>
      </c>
      <c r="B8" s="19">
        <f t="shared" si="0"/>
        <v>45569</v>
      </c>
      <c r="C8" s="20">
        <f t="shared" si="1"/>
        <v>45569</v>
      </c>
      <c r="D8" s="31"/>
      <c r="E8" s="32"/>
      <c r="F8" s="31"/>
      <c r="G8" s="33"/>
      <c r="H8" s="10"/>
      <c r="I8" s="12"/>
      <c r="J8" s="31"/>
      <c r="K8" s="33"/>
      <c r="L8" s="31"/>
      <c r="M8" s="33"/>
    </row>
    <row r="9" spans="1:13" ht="13.5">
      <c r="A9" s="15">
        <f t="shared" si="2"/>
        <v>45570</v>
      </c>
      <c r="B9" s="19">
        <f t="shared" si="0"/>
        <v>45570</v>
      </c>
      <c r="C9" s="20">
        <f t="shared" si="1"/>
        <v>45570</v>
      </c>
      <c r="D9" s="31"/>
      <c r="E9" s="32"/>
      <c r="F9" s="31"/>
      <c r="G9" s="33"/>
      <c r="H9" s="10"/>
      <c r="I9" s="12"/>
      <c r="J9" s="16"/>
      <c r="K9" s="18"/>
      <c r="L9" s="10"/>
      <c r="M9" s="11"/>
    </row>
    <row r="10" spans="1:13" ht="13.5">
      <c r="A10" s="15">
        <f t="shared" si="2"/>
        <v>45571</v>
      </c>
      <c r="B10" s="19">
        <f t="shared" si="0"/>
        <v>45571</v>
      </c>
      <c r="C10" s="20">
        <f t="shared" si="1"/>
        <v>45571</v>
      </c>
      <c r="D10" s="31"/>
      <c r="E10" s="32"/>
      <c r="F10" s="31"/>
      <c r="G10" s="33"/>
      <c r="H10" s="31"/>
      <c r="I10" s="32"/>
      <c r="J10" s="10"/>
      <c r="K10" s="11"/>
      <c r="L10" s="10"/>
      <c r="M10" s="11"/>
    </row>
    <row r="11" spans="1:13" ht="13.5">
      <c r="A11" s="15">
        <f t="shared" si="2"/>
        <v>45572</v>
      </c>
      <c r="B11" s="19">
        <f t="shared" si="0"/>
        <v>45572</v>
      </c>
      <c r="C11" s="20">
        <f t="shared" si="1"/>
        <v>45572</v>
      </c>
      <c r="D11" s="31"/>
      <c r="E11" s="32"/>
      <c r="F11" s="31"/>
      <c r="G11" s="33"/>
      <c r="H11" s="10"/>
      <c r="I11" s="12"/>
      <c r="J11" s="16"/>
      <c r="K11" s="18"/>
      <c r="L11" s="10"/>
      <c r="M11" s="11"/>
    </row>
    <row r="12" spans="1:13" ht="13.5">
      <c r="A12" s="15">
        <f t="shared" si="2"/>
        <v>45573</v>
      </c>
      <c r="B12" s="19">
        <f t="shared" si="0"/>
        <v>45573</v>
      </c>
      <c r="C12" s="20">
        <f t="shared" si="1"/>
        <v>45573</v>
      </c>
      <c r="D12" s="10"/>
      <c r="E12" s="12"/>
      <c r="F12" s="10"/>
      <c r="G12" s="11"/>
      <c r="H12" s="10"/>
      <c r="I12" s="12"/>
      <c r="J12" s="31"/>
      <c r="K12" s="33"/>
      <c r="L12" s="31"/>
      <c r="M12" s="33"/>
    </row>
    <row r="13" spans="1:13" ht="13.5">
      <c r="A13" s="15">
        <f t="shared" si="2"/>
        <v>45574</v>
      </c>
      <c r="B13" s="19">
        <f t="shared" si="0"/>
        <v>45574</v>
      </c>
      <c r="C13" s="20">
        <f t="shared" si="1"/>
        <v>45574</v>
      </c>
      <c r="D13" s="10"/>
      <c r="E13" s="12"/>
      <c r="F13" s="10"/>
      <c r="G13" s="11"/>
      <c r="H13" s="10"/>
      <c r="I13" s="12"/>
      <c r="J13" s="16"/>
      <c r="K13" s="18"/>
      <c r="L13" s="10"/>
      <c r="M13" s="11"/>
    </row>
    <row r="14" spans="1:13" ht="13.5">
      <c r="A14" s="15">
        <f t="shared" si="2"/>
        <v>45575</v>
      </c>
      <c r="B14" s="19">
        <f t="shared" si="0"/>
        <v>45575</v>
      </c>
      <c r="C14" s="20">
        <f t="shared" si="1"/>
        <v>45575</v>
      </c>
      <c r="D14" s="10"/>
      <c r="E14" s="12"/>
      <c r="F14" s="10"/>
      <c r="G14" s="11"/>
      <c r="H14" s="10"/>
      <c r="I14" s="12"/>
      <c r="J14" s="10"/>
      <c r="K14" s="11"/>
      <c r="L14" s="10"/>
      <c r="M14" s="11"/>
    </row>
    <row r="15" spans="1:13" ht="13.5">
      <c r="A15" s="15">
        <f t="shared" si="2"/>
        <v>45576</v>
      </c>
      <c r="B15" s="19">
        <f t="shared" si="0"/>
        <v>45576</v>
      </c>
      <c r="C15" s="20">
        <f t="shared" si="1"/>
        <v>45576</v>
      </c>
      <c r="D15" s="10"/>
      <c r="E15" s="12"/>
      <c r="F15" s="10"/>
      <c r="G15" s="11"/>
      <c r="H15" s="10"/>
      <c r="I15" s="12"/>
      <c r="J15" s="29"/>
      <c r="K15" s="30"/>
      <c r="L15" s="10"/>
      <c r="M15" s="11"/>
    </row>
    <row r="16" spans="1:13" ht="13.5">
      <c r="A16" s="15">
        <f t="shared" si="2"/>
        <v>45577</v>
      </c>
      <c r="B16" s="19">
        <f t="shared" si="0"/>
        <v>45577</v>
      </c>
      <c r="C16" s="20">
        <f t="shared" si="1"/>
        <v>45577</v>
      </c>
      <c r="D16" s="10"/>
      <c r="E16" s="12"/>
      <c r="F16" s="10"/>
      <c r="G16" s="11"/>
      <c r="H16" s="10"/>
      <c r="I16" s="12"/>
      <c r="J16" s="10"/>
      <c r="K16" s="11"/>
      <c r="L16" s="10"/>
      <c r="M16" s="11"/>
    </row>
    <row r="17" spans="1:13" ht="13.5">
      <c r="A17" s="15">
        <f t="shared" si="2"/>
        <v>45578</v>
      </c>
      <c r="B17" s="19">
        <f t="shared" si="0"/>
        <v>45578</v>
      </c>
      <c r="C17" s="20">
        <f t="shared" si="1"/>
        <v>45578</v>
      </c>
      <c r="D17" s="31"/>
      <c r="E17" s="32"/>
      <c r="F17" s="31"/>
      <c r="G17" s="33"/>
      <c r="H17" s="31"/>
      <c r="I17" s="32"/>
      <c r="J17" s="16"/>
      <c r="K17" s="18"/>
      <c r="L17" s="10"/>
      <c r="M17" s="11"/>
    </row>
    <row r="18" spans="1:13" ht="13.5">
      <c r="A18" s="15">
        <f t="shared" si="2"/>
        <v>45579</v>
      </c>
      <c r="B18" s="19">
        <f t="shared" si="0"/>
        <v>45579</v>
      </c>
      <c r="C18" s="20">
        <f t="shared" si="1"/>
        <v>45579</v>
      </c>
      <c r="D18" s="31"/>
      <c r="E18" s="32"/>
      <c r="F18" s="31"/>
      <c r="G18" s="33"/>
      <c r="H18" s="31"/>
      <c r="I18" s="32"/>
      <c r="J18" s="31"/>
      <c r="K18" s="33"/>
      <c r="L18" s="31"/>
      <c r="M18" s="33"/>
    </row>
    <row r="19" spans="1:13" ht="13.5">
      <c r="A19" s="15">
        <f t="shared" si="2"/>
        <v>45580</v>
      </c>
      <c r="B19" s="19">
        <f t="shared" si="0"/>
        <v>45580</v>
      </c>
      <c r="C19" s="20">
        <f t="shared" si="1"/>
        <v>45580</v>
      </c>
      <c r="D19" s="31"/>
      <c r="E19" s="32"/>
      <c r="F19" s="31"/>
      <c r="G19" s="33"/>
      <c r="H19" s="31"/>
      <c r="I19" s="32"/>
      <c r="J19" s="29"/>
      <c r="K19" s="30"/>
      <c r="L19" s="31"/>
      <c r="M19" s="33"/>
    </row>
    <row r="20" spans="1:13" ht="13.5">
      <c r="A20" s="15">
        <f t="shared" si="2"/>
        <v>45581</v>
      </c>
      <c r="B20" s="19">
        <f t="shared" si="0"/>
        <v>45581</v>
      </c>
      <c r="C20" s="20">
        <f t="shared" si="1"/>
        <v>45581</v>
      </c>
      <c r="D20" s="31"/>
      <c r="E20" s="32"/>
      <c r="F20" s="31"/>
      <c r="G20" s="33"/>
      <c r="H20" s="31"/>
      <c r="I20" s="32"/>
      <c r="J20" s="31"/>
      <c r="K20" s="33"/>
      <c r="L20" s="31"/>
      <c r="M20" s="33"/>
    </row>
    <row r="21" spans="1:13" ht="13.5">
      <c r="A21" s="15">
        <f t="shared" si="2"/>
        <v>45582</v>
      </c>
      <c r="B21" s="19">
        <f t="shared" si="0"/>
        <v>45582</v>
      </c>
      <c r="C21" s="20">
        <f t="shared" si="1"/>
        <v>45582</v>
      </c>
      <c r="D21" s="31"/>
      <c r="E21" s="32"/>
      <c r="F21" s="31"/>
      <c r="G21" s="33"/>
      <c r="H21" s="31"/>
      <c r="I21" s="32"/>
      <c r="J21" s="29"/>
      <c r="K21" s="30"/>
      <c r="L21" s="31"/>
      <c r="M21" s="33"/>
    </row>
    <row r="22" spans="1:13" ht="13.5">
      <c r="A22" s="15">
        <f t="shared" si="2"/>
        <v>45583</v>
      </c>
      <c r="B22" s="19">
        <f t="shared" si="0"/>
        <v>45583</v>
      </c>
      <c r="C22" s="20">
        <f t="shared" si="1"/>
        <v>45583</v>
      </c>
      <c r="D22" s="31"/>
      <c r="E22" s="32"/>
      <c r="F22" s="31"/>
      <c r="G22" s="33"/>
      <c r="H22" s="31"/>
      <c r="I22" s="32"/>
      <c r="J22" s="31"/>
      <c r="K22" s="33"/>
      <c r="L22" s="31"/>
      <c r="M22" s="33"/>
    </row>
    <row r="23" spans="1:13" ht="13.5">
      <c r="A23" s="15">
        <f t="shared" si="2"/>
        <v>45584</v>
      </c>
      <c r="B23" s="19">
        <f t="shared" si="0"/>
        <v>45584</v>
      </c>
      <c r="C23" s="20">
        <f t="shared" si="1"/>
        <v>45584</v>
      </c>
      <c r="D23" s="31"/>
      <c r="E23" s="32"/>
      <c r="F23" s="31"/>
      <c r="G23" s="33"/>
      <c r="H23" s="31"/>
      <c r="I23" s="32"/>
      <c r="J23" s="31"/>
      <c r="K23" s="33"/>
      <c r="L23" s="31"/>
      <c r="M23" s="33"/>
    </row>
    <row r="24" spans="1:13" ht="13.5">
      <c r="A24" s="15">
        <f t="shared" si="2"/>
        <v>45585</v>
      </c>
      <c r="B24" s="19">
        <f t="shared" si="0"/>
        <v>45585</v>
      </c>
      <c r="C24" s="20">
        <f t="shared" si="1"/>
        <v>45585</v>
      </c>
      <c r="D24" s="31"/>
      <c r="E24" s="32"/>
      <c r="F24" s="31"/>
      <c r="G24" s="33"/>
      <c r="H24" s="31"/>
      <c r="I24" s="32"/>
      <c r="J24" s="29"/>
      <c r="K24" s="30"/>
      <c r="L24" s="31"/>
      <c r="M24" s="33"/>
    </row>
    <row r="25" spans="1:13" ht="13.5">
      <c r="A25" s="15">
        <f t="shared" si="2"/>
        <v>45586</v>
      </c>
      <c r="B25" s="19">
        <f t="shared" si="0"/>
        <v>45586</v>
      </c>
      <c r="C25" s="20">
        <f t="shared" si="1"/>
        <v>45586</v>
      </c>
      <c r="D25" s="31"/>
      <c r="E25" s="32"/>
      <c r="F25" s="31"/>
      <c r="G25" s="33"/>
      <c r="H25" s="31"/>
      <c r="I25" s="32"/>
      <c r="J25" s="29"/>
      <c r="K25" s="30"/>
      <c r="L25" s="31"/>
      <c r="M25" s="33"/>
    </row>
    <row r="26" spans="1:13" ht="13.5">
      <c r="A26" s="15">
        <f t="shared" si="2"/>
        <v>45587</v>
      </c>
      <c r="B26" s="19">
        <f t="shared" si="0"/>
        <v>45587</v>
      </c>
      <c r="C26" s="20">
        <f t="shared" si="1"/>
        <v>45587</v>
      </c>
      <c r="D26" s="31"/>
      <c r="E26" s="32"/>
      <c r="F26" s="31"/>
      <c r="G26" s="33"/>
      <c r="H26" s="31"/>
      <c r="I26" s="32"/>
      <c r="J26" s="31"/>
      <c r="K26" s="33"/>
      <c r="L26" s="31"/>
      <c r="M26" s="33"/>
    </row>
    <row r="27" spans="1:13" ht="13.5">
      <c r="A27" s="15">
        <f t="shared" si="2"/>
        <v>45588</v>
      </c>
      <c r="B27" s="19">
        <f t="shared" si="0"/>
        <v>45588</v>
      </c>
      <c r="C27" s="20">
        <f t="shared" si="1"/>
        <v>45588</v>
      </c>
      <c r="D27" s="31"/>
      <c r="E27" s="32"/>
      <c r="F27" s="31"/>
      <c r="G27" s="33"/>
      <c r="H27" s="31"/>
      <c r="I27" s="32"/>
      <c r="J27" s="29"/>
      <c r="K27" s="30"/>
      <c r="L27" s="31"/>
      <c r="M27" s="33"/>
    </row>
    <row r="28" spans="1:13" ht="13.5">
      <c r="A28" s="15">
        <f t="shared" si="2"/>
        <v>45589</v>
      </c>
      <c r="B28" s="19">
        <f t="shared" si="0"/>
        <v>45589</v>
      </c>
      <c r="C28" s="20">
        <f t="shared" si="1"/>
        <v>45589</v>
      </c>
      <c r="D28" s="31"/>
      <c r="E28" s="32"/>
      <c r="F28" s="31"/>
      <c r="G28" s="33"/>
      <c r="H28" s="31"/>
      <c r="I28" s="32"/>
      <c r="J28" s="31"/>
      <c r="K28" s="33"/>
      <c r="L28" s="31"/>
      <c r="M28" s="33"/>
    </row>
    <row r="29" spans="1:13" ht="13.5">
      <c r="A29" s="15">
        <f t="shared" si="2"/>
        <v>45590</v>
      </c>
      <c r="B29" s="19">
        <f t="shared" si="0"/>
        <v>45590</v>
      </c>
      <c r="C29" s="20">
        <f t="shared" si="1"/>
        <v>45590</v>
      </c>
      <c r="D29" s="10"/>
      <c r="E29" s="12"/>
      <c r="F29" s="10"/>
      <c r="G29" s="11"/>
      <c r="H29" s="10"/>
      <c r="I29" s="12"/>
      <c r="J29" s="29"/>
      <c r="K29" s="30"/>
      <c r="L29" s="10"/>
      <c r="M29" s="11"/>
    </row>
    <row r="30" spans="1:13" ht="13.5">
      <c r="A30" s="15">
        <f t="shared" si="2"/>
        <v>45591</v>
      </c>
      <c r="B30" s="19">
        <f t="shared" si="0"/>
        <v>45591</v>
      </c>
      <c r="C30" s="20">
        <f t="shared" si="1"/>
        <v>45591</v>
      </c>
      <c r="D30" s="10"/>
      <c r="E30" s="12"/>
      <c r="F30" s="10"/>
      <c r="G30" s="11"/>
      <c r="H30" s="10"/>
      <c r="I30" s="12"/>
      <c r="J30" s="10"/>
      <c r="K30" s="11"/>
      <c r="L30" s="10"/>
      <c r="M30" s="11"/>
    </row>
    <row r="31" spans="1:13" ht="13.5">
      <c r="A31" s="15">
        <f t="shared" si="2"/>
        <v>45592</v>
      </c>
      <c r="B31" s="19">
        <f t="shared" si="0"/>
        <v>45592</v>
      </c>
      <c r="C31" s="20">
        <f t="shared" si="1"/>
        <v>45592</v>
      </c>
      <c r="D31" s="10"/>
      <c r="E31" s="12"/>
      <c r="F31" s="10"/>
      <c r="G31" s="11"/>
      <c r="H31" s="10"/>
      <c r="I31" s="12"/>
      <c r="J31" s="16"/>
      <c r="K31" s="18"/>
      <c r="L31" s="10"/>
      <c r="M31" s="11"/>
    </row>
    <row r="32" spans="1:13" ht="13.5">
      <c r="A32" s="15">
        <f t="shared" si="2"/>
        <v>45593</v>
      </c>
      <c r="B32" s="19">
        <f t="shared" si="0"/>
        <v>45593</v>
      </c>
      <c r="C32" s="20">
        <f t="shared" si="1"/>
        <v>45593</v>
      </c>
      <c r="D32" s="10"/>
      <c r="E32" s="12"/>
      <c r="F32" s="10"/>
      <c r="G32" s="11"/>
      <c r="H32" s="10"/>
      <c r="I32" s="12"/>
      <c r="J32" s="10"/>
      <c r="K32" s="11"/>
      <c r="L32" s="10"/>
      <c r="M32" s="11"/>
    </row>
    <row r="33" spans="1:13" ht="13.5">
      <c r="A33" s="15">
        <f t="shared" si="2"/>
        <v>45594</v>
      </c>
      <c r="B33" s="19">
        <f t="shared" si="0"/>
        <v>45594</v>
      </c>
      <c r="C33" s="20">
        <f t="shared" si="1"/>
        <v>45594</v>
      </c>
      <c r="D33" s="10"/>
      <c r="E33" s="12"/>
      <c r="F33" s="10"/>
      <c r="G33" s="11"/>
      <c r="H33" s="10"/>
      <c r="I33" s="12"/>
      <c r="J33" s="29"/>
      <c r="K33" s="30"/>
      <c r="L33" s="31"/>
      <c r="M33" s="33"/>
    </row>
    <row r="34" spans="1:13" ht="13.5">
      <c r="A34" s="15">
        <f t="shared" si="2"/>
        <v>45595</v>
      </c>
      <c r="B34" s="19">
        <f t="shared" si="0"/>
        <v>45595</v>
      </c>
      <c r="C34" s="20">
        <f t="shared" si="1"/>
        <v>45595</v>
      </c>
      <c r="D34" s="10"/>
      <c r="E34" s="12"/>
      <c r="F34" s="10"/>
      <c r="G34" s="11"/>
      <c r="H34" s="10"/>
      <c r="I34" s="12"/>
      <c r="J34" s="10"/>
      <c r="K34" s="11"/>
      <c r="L34" s="10"/>
      <c r="M34" s="11"/>
    </row>
    <row r="35" spans="1:13" ht="13.5">
      <c r="A35" s="15">
        <f t="shared" si="2"/>
        <v>45596</v>
      </c>
      <c r="B35" s="19">
        <f t="shared" si="0"/>
        <v>45596</v>
      </c>
      <c r="C35" s="20">
        <f t="shared" si="1"/>
        <v>45596</v>
      </c>
      <c r="D35" s="10"/>
      <c r="E35" s="12"/>
      <c r="F35" s="10"/>
      <c r="G35" s="11"/>
      <c r="H35" s="10"/>
      <c r="I35" s="12"/>
      <c r="J35" s="16"/>
      <c r="K35" s="18"/>
      <c r="L35" s="10"/>
      <c r="M35" s="11"/>
    </row>
    <row r="36" spans="2:13" ht="13.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4:12" ht="13.5">
      <c r="D37" s="7"/>
      <c r="E37" s="5" t="s">
        <v>11</v>
      </c>
      <c r="F37" s="6"/>
      <c r="G37" s="5" t="s">
        <v>17</v>
      </c>
      <c r="H37" s="9"/>
      <c r="I37" s="5" t="s">
        <v>12</v>
      </c>
      <c r="J37" s="21"/>
      <c r="K37" s="1" t="s">
        <v>16</v>
      </c>
      <c r="L37" s="22"/>
    </row>
  </sheetData>
  <sheetProtection/>
  <mergeCells count="10">
    <mergeCell ref="B1:K1"/>
    <mergeCell ref="B2:K2"/>
    <mergeCell ref="L1:M1"/>
    <mergeCell ref="L2:M2"/>
    <mergeCell ref="L3:M3"/>
    <mergeCell ref="B3:C3"/>
    <mergeCell ref="D3:E3"/>
    <mergeCell ref="F3:G3"/>
    <mergeCell ref="H3:I3"/>
    <mergeCell ref="J3:K3"/>
  </mergeCells>
  <conditionalFormatting sqref="C5:C35">
    <cfRule type="expression" priority="2" dxfId="2" stopIfTrue="1">
      <formula>TEXT($B5,"aaa")="日"</formula>
    </cfRule>
  </conditionalFormatting>
  <conditionalFormatting sqref="B5:M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dcterms:created xsi:type="dcterms:W3CDTF">2014-01-07T00:41:46Z</dcterms:created>
  <dcterms:modified xsi:type="dcterms:W3CDTF">2024-03-05T04:49:41Z</dcterms:modified>
  <cp:category/>
  <cp:version/>
  <cp:contentType/>
  <cp:contentStatus/>
</cp:coreProperties>
</file>